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1600" windowHeight="9345" firstSheet="2" activeTab="9"/>
  </bookViews>
  <sheets>
    <sheet name="русский язык" sheetId="1" r:id="rId1"/>
    <sheet name="математика" sheetId="2" r:id="rId2"/>
    <sheet name="Физика" sheetId="3" r:id="rId3"/>
    <sheet name="литература" sheetId="10" r:id="rId4"/>
    <sheet name="КОГЭ" sheetId="4" r:id="rId5"/>
    <sheet name="биология" sheetId="5" r:id="rId6"/>
    <sheet name="история" sheetId="6" r:id="rId7"/>
    <sheet name="обществознание" sheetId="7" r:id="rId8"/>
    <sheet name="химия" sheetId="8" r:id="rId9"/>
    <sheet name="география" sheetId="9" r:id="rId10"/>
  </sheets>
  <calcPr calcId="162913"/>
</workbook>
</file>

<file path=xl/calcChain.xml><?xml version="1.0" encoding="utf-8"?>
<calcChain xmlns="http://schemas.openxmlformats.org/spreadsheetml/2006/main">
  <c r="G17" i="5" l="1"/>
  <c r="L4" i="1" l="1"/>
  <c r="I17" i="9" l="1"/>
  <c r="G17" i="9"/>
  <c r="E17" i="9"/>
  <c r="C17" i="9"/>
  <c r="G18" i="7"/>
  <c r="E18" i="7"/>
  <c r="C18" i="7"/>
  <c r="E17" i="5" l="1"/>
  <c r="I17" i="5"/>
  <c r="C17" i="5"/>
  <c r="G12" i="4"/>
  <c r="E12" i="4"/>
  <c r="I12" i="4"/>
  <c r="C12" i="4"/>
  <c r="E20" i="2" l="1"/>
  <c r="C20" i="2"/>
  <c r="I20" i="2" l="1"/>
  <c r="G20" i="2"/>
  <c r="E20" i="1" l="1"/>
  <c r="I20" i="1"/>
  <c r="G20" i="1"/>
  <c r="C20" i="1"/>
</calcChain>
</file>

<file path=xl/sharedStrings.xml><?xml version="1.0" encoding="utf-8"?>
<sst xmlns="http://schemas.openxmlformats.org/spreadsheetml/2006/main" count="298" uniqueCount="69">
  <si>
    <t xml:space="preserve">ОГЭ РУССКИЙ ЯЗЫК  </t>
  </si>
  <si>
    <t>№</t>
  </si>
  <si>
    <t>ОО</t>
  </si>
  <si>
    <t>Андреевская СОШ</t>
  </si>
  <si>
    <t>БСОШ №1</t>
  </si>
  <si>
    <t>БСОШ №2</t>
  </si>
  <si>
    <t>Вознесенская CОШ</t>
  </si>
  <si>
    <t>Ивановская СОШ</t>
  </si>
  <si>
    <t>Казанская СОШ</t>
  </si>
  <si>
    <t>Кузнецовская СОШ</t>
  </si>
  <si>
    <t>Лепокуровская СОШ</t>
  </si>
  <si>
    <t>Мироновская СОШ</t>
  </si>
  <si>
    <t>Палецкая СОШ</t>
  </si>
  <si>
    <t>Савкинская СОШ</t>
  </si>
  <si>
    <t>Теренгульская СОШ</t>
  </si>
  <si>
    <t>Владимировская ООШ</t>
  </si>
  <si>
    <t>Водинская ООШ</t>
  </si>
  <si>
    <t>Воскресенская ООШ</t>
  </si>
  <si>
    <t>Петрушинская ООШ</t>
  </si>
  <si>
    <t>ИТОГО 2023</t>
  </si>
  <si>
    <t>ОТМЕТКА ПО 5-ТИ БАЛЛЬНОЙ ШКАЛЕ</t>
  </si>
  <si>
    <t>СРЕДНИЙ БАЛЛ</t>
  </si>
  <si>
    <t xml:space="preserve"> </t>
  </si>
  <si>
    <t>ЧЕЛ.</t>
  </si>
  <si>
    <t>%</t>
  </si>
  <si>
    <t>ЧЕЛ</t>
  </si>
  <si>
    <t>КАЧЕСТ.%</t>
  </si>
  <si>
    <t>УСП.</t>
  </si>
  <si>
    <t xml:space="preserve">ОГЭ математика </t>
  </si>
  <si>
    <t xml:space="preserve">сдавали -168 </t>
  </si>
  <si>
    <t>ОГЭ физика</t>
  </si>
  <si>
    <t>Усп.100</t>
  </si>
  <si>
    <t>ОГЭ информатика КОГЭ</t>
  </si>
  <si>
    <t>ОГЭ БИОЛОГИЯ</t>
  </si>
  <si>
    <t>ОГЭ ИСТОРИЯ</t>
  </si>
  <si>
    <t>ОГЭ обществознание</t>
  </si>
  <si>
    <t>ОГЭ география</t>
  </si>
  <si>
    <t>сдавали: 74</t>
  </si>
  <si>
    <t>ОГЭ химия</t>
  </si>
  <si>
    <t>ИТОГО 2024</t>
  </si>
  <si>
    <t>33.3</t>
  </si>
  <si>
    <t>СДАВАЛИ -150</t>
  </si>
  <si>
    <t>сред.3,2</t>
  </si>
  <si>
    <t>Усп. 84,8</t>
  </si>
  <si>
    <t>Кач. 39%</t>
  </si>
  <si>
    <t>сдавали -4</t>
  </si>
  <si>
    <t>сред.3,5</t>
  </si>
  <si>
    <t>Кач. %50</t>
  </si>
  <si>
    <t>сдавали - 43</t>
  </si>
  <si>
    <t>сред.3,1</t>
  </si>
  <si>
    <t>Кач. 20%</t>
  </si>
  <si>
    <t>Усп. 93,4</t>
  </si>
  <si>
    <t>45.4</t>
  </si>
  <si>
    <t xml:space="preserve">сдавали -87 </t>
  </si>
  <si>
    <t>Усп. 99</t>
  </si>
  <si>
    <t>Кач.47,1  %</t>
  </si>
  <si>
    <t>сдавали: 5 ч.</t>
  </si>
  <si>
    <t>53.3</t>
  </si>
  <si>
    <t>68.7</t>
  </si>
  <si>
    <t>удалён</t>
  </si>
  <si>
    <t>66.6</t>
  </si>
  <si>
    <t>71.4</t>
  </si>
  <si>
    <t>28.5%</t>
  </si>
  <si>
    <t>сдавали 81</t>
  </si>
  <si>
    <t>сдавали 1</t>
  </si>
  <si>
    <t>ОГЭ литература</t>
  </si>
  <si>
    <t>БСОШ№2</t>
  </si>
  <si>
    <t>Палецкая  СОШ</t>
  </si>
  <si>
    <t>сдавали:6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</si>
</sst>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0" borderId="0" xfId="0" applyNumberFormat="1"/>
    <xf numFmtId="1" fontId="0" fillId="0" borderId="0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O4" sqref="O4"/>
    </sheetView>
  </sheetViews>
  <sheetFormatPr defaultRowHeight="15" x14ac:dyDescent="0.25"/>
  <cols>
    <col min="1" max="1" width="4.7109375" customWidth="1"/>
    <col min="2" max="2" width="22.28515625" customWidth="1"/>
    <col min="3" max="7" width="6.5703125" customWidth="1"/>
    <col min="8" max="9" width="5.140625" customWidth="1"/>
    <col min="10" max="10" width="5.42578125" customWidth="1"/>
    <col min="11" max="11" width="15.7109375" customWidth="1"/>
  </cols>
  <sheetData>
    <row r="1" spans="1:13" x14ac:dyDescent="0.25">
      <c r="A1" s="1"/>
      <c r="B1" s="1" t="s">
        <v>0</v>
      </c>
      <c r="C1" s="36" t="s">
        <v>20</v>
      </c>
      <c r="D1" s="36"/>
      <c r="E1" s="36"/>
      <c r="F1" s="36"/>
      <c r="G1" s="36"/>
      <c r="H1" s="36"/>
      <c r="I1" s="36"/>
      <c r="J1" s="36"/>
      <c r="K1" s="1"/>
      <c r="L1" s="1"/>
      <c r="M1" s="1"/>
    </row>
    <row r="2" spans="1:13" x14ac:dyDescent="0.25">
      <c r="A2" s="1" t="s">
        <v>1</v>
      </c>
      <c r="B2" s="1" t="s">
        <v>2</v>
      </c>
      <c r="C2" s="36">
        <v>2</v>
      </c>
      <c r="D2" s="36"/>
      <c r="E2" s="36">
        <v>3</v>
      </c>
      <c r="F2" s="36"/>
      <c r="G2" s="36">
        <v>4</v>
      </c>
      <c r="H2" s="36"/>
      <c r="I2" s="36">
        <v>5</v>
      </c>
      <c r="J2" s="36"/>
      <c r="K2" s="1" t="s">
        <v>21</v>
      </c>
      <c r="L2" s="1" t="s">
        <v>26</v>
      </c>
      <c r="M2" s="1" t="s">
        <v>27</v>
      </c>
    </row>
    <row r="3" spans="1:13" x14ac:dyDescent="0.25">
      <c r="A3" s="1"/>
      <c r="B3" s="1"/>
      <c r="C3" s="4" t="s">
        <v>23</v>
      </c>
      <c r="D3" s="4" t="s">
        <v>24</v>
      </c>
      <c r="E3" s="4" t="s">
        <v>25</v>
      </c>
      <c r="F3" s="23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/>
      <c r="L3" s="2"/>
      <c r="M3" s="2"/>
    </row>
    <row r="4" spans="1:13" x14ac:dyDescent="0.25">
      <c r="A4" s="1">
        <v>1</v>
      </c>
      <c r="B4" s="1" t="s">
        <v>3</v>
      </c>
      <c r="C4" s="3">
        <v>0</v>
      </c>
      <c r="D4" s="26"/>
      <c r="E4" s="3">
        <v>2</v>
      </c>
      <c r="F4" s="24">
        <v>100</v>
      </c>
      <c r="G4" s="3"/>
      <c r="H4" s="24"/>
      <c r="I4" s="3"/>
      <c r="J4" s="24" t="s">
        <v>22</v>
      </c>
      <c r="K4" s="5">
        <v>3</v>
      </c>
      <c r="L4" s="22">
        <f>-H4</f>
        <v>0</v>
      </c>
      <c r="M4" s="7">
        <v>100</v>
      </c>
    </row>
    <row r="5" spans="1:13" x14ac:dyDescent="0.25">
      <c r="A5" s="1">
        <v>2</v>
      </c>
      <c r="B5" s="1" t="s">
        <v>4</v>
      </c>
      <c r="C5" s="3">
        <v>2</v>
      </c>
      <c r="D5" s="24">
        <v>4.3</v>
      </c>
      <c r="E5" s="3">
        <v>22</v>
      </c>
      <c r="F5" s="24">
        <v>47.8</v>
      </c>
      <c r="G5" s="3">
        <v>17</v>
      </c>
      <c r="H5" s="24">
        <v>36.9</v>
      </c>
      <c r="I5" s="3">
        <v>5</v>
      </c>
      <c r="J5" s="24">
        <v>10.8</v>
      </c>
      <c r="K5" s="5">
        <v>3.5</v>
      </c>
      <c r="L5" s="7">
        <v>47.8</v>
      </c>
      <c r="M5" s="7">
        <v>95.7</v>
      </c>
    </row>
    <row r="6" spans="1:13" x14ac:dyDescent="0.25">
      <c r="A6" s="1">
        <v>3</v>
      </c>
      <c r="B6" s="1" t="s">
        <v>5</v>
      </c>
      <c r="C6" s="3">
        <v>1</v>
      </c>
      <c r="D6" s="24">
        <v>3.8</v>
      </c>
      <c r="E6" s="3">
        <v>16</v>
      </c>
      <c r="F6" s="24">
        <v>61.5</v>
      </c>
      <c r="G6" s="3">
        <v>7</v>
      </c>
      <c r="H6" s="24">
        <v>26.9</v>
      </c>
      <c r="I6" s="3">
        <v>2</v>
      </c>
      <c r="J6" s="24">
        <v>7.6</v>
      </c>
      <c r="K6" s="5">
        <v>3.3</v>
      </c>
      <c r="L6" s="7">
        <v>34.6</v>
      </c>
      <c r="M6" s="7">
        <v>96.2</v>
      </c>
    </row>
    <row r="7" spans="1:13" x14ac:dyDescent="0.25">
      <c r="A7" s="1">
        <v>4</v>
      </c>
      <c r="B7" s="1" t="s">
        <v>6</v>
      </c>
      <c r="C7" s="3"/>
      <c r="D7" s="24"/>
      <c r="E7" s="3">
        <v>5</v>
      </c>
      <c r="F7" s="24">
        <v>50</v>
      </c>
      <c r="G7" s="3">
        <v>4</v>
      </c>
      <c r="H7" s="24">
        <v>40</v>
      </c>
      <c r="I7" s="3">
        <v>1</v>
      </c>
      <c r="J7" s="24">
        <v>10</v>
      </c>
      <c r="K7" s="5">
        <v>3.6</v>
      </c>
      <c r="L7" s="7">
        <v>50</v>
      </c>
      <c r="M7" s="7">
        <v>100</v>
      </c>
    </row>
    <row r="8" spans="1:13" x14ac:dyDescent="0.25">
      <c r="A8" s="1">
        <v>5</v>
      </c>
      <c r="B8" s="1" t="s">
        <v>7</v>
      </c>
      <c r="C8" s="3"/>
      <c r="D8" s="24"/>
      <c r="E8" s="3">
        <v>6</v>
      </c>
      <c r="F8" s="24">
        <v>60</v>
      </c>
      <c r="G8" s="3">
        <v>2</v>
      </c>
      <c r="H8" s="24">
        <v>20</v>
      </c>
      <c r="I8" s="3">
        <v>2</v>
      </c>
      <c r="J8" s="24">
        <v>20</v>
      </c>
      <c r="K8" s="5">
        <v>3.6</v>
      </c>
      <c r="L8" s="7">
        <v>40</v>
      </c>
      <c r="M8" s="7">
        <v>100</v>
      </c>
    </row>
    <row r="9" spans="1:13" x14ac:dyDescent="0.25">
      <c r="A9" s="1">
        <v>6</v>
      </c>
      <c r="B9" s="1" t="s">
        <v>8</v>
      </c>
      <c r="C9" s="3"/>
      <c r="D9" s="24"/>
      <c r="E9" s="3">
        <v>7</v>
      </c>
      <c r="F9" s="24">
        <v>85.7</v>
      </c>
      <c r="G9" s="3">
        <v>1</v>
      </c>
      <c r="H9" s="24">
        <v>12.5</v>
      </c>
      <c r="I9" s="3"/>
      <c r="J9" s="24"/>
      <c r="K9" s="5">
        <v>3.1</v>
      </c>
      <c r="L9" s="2">
        <v>12.5</v>
      </c>
      <c r="M9" s="2">
        <v>100</v>
      </c>
    </row>
    <row r="10" spans="1:13" x14ac:dyDescent="0.25">
      <c r="A10" s="1">
        <v>7</v>
      </c>
      <c r="B10" s="1" t="s">
        <v>9</v>
      </c>
      <c r="C10" s="3"/>
      <c r="D10" s="24"/>
      <c r="E10" s="3">
        <v>4</v>
      </c>
      <c r="F10" s="24">
        <v>66.599999999999994</v>
      </c>
      <c r="G10" s="3">
        <v>2</v>
      </c>
      <c r="H10" s="24">
        <v>33.299999999999997</v>
      </c>
      <c r="I10" s="3"/>
      <c r="J10" s="24" t="s">
        <v>22</v>
      </c>
      <c r="K10" s="5">
        <v>3.3</v>
      </c>
      <c r="L10" s="2">
        <v>33.299999999999997</v>
      </c>
      <c r="M10" s="2">
        <v>100</v>
      </c>
    </row>
    <row r="11" spans="1:13" x14ac:dyDescent="0.25">
      <c r="A11" s="1">
        <v>8</v>
      </c>
      <c r="B11" s="1" t="s">
        <v>10</v>
      </c>
      <c r="C11" s="3" t="s">
        <v>22</v>
      </c>
      <c r="D11" s="24"/>
      <c r="E11" s="3">
        <v>4</v>
      </c>
      <c r="F11" s="24">
        <v>100</v>
      </c>
      <c r="G11" s="3"/>
      <c r="H11" s="24"/>
      <c r="I11" s="3"/>
      <c r="J11" s="24" t="s">
        <v>22</v>
      </c>
      <c r="K11" s="5">
        <v>3</v>
      </c>
      <c r="L11" s="2">
        <v>0</v>
      </c>
      <c r="M11" s="2">
        <v>100</v>
      </c>
    </row>
    <row r="12" spans="1:13" x14ac:dyDescent="0.25">
      <c r="A12" s="1">
        <v>9</v>
      </c>
      <c r="B12" s="1" t="s">
        <v>11</v>
      </c>
      <c r="C12" s="3">
        <v>1</v>
      </c>
      <c r="D12" s="24">
        <v>25</v>
      </c>
      <c r="E12" s="3">
        <v>2</v>
      </c>
      <c r="F12" s="24">
        <v>50</v>
      </c>
      <c r="G12" s="3">
        <v>1</v>
      </c>
      <c r="H12" s="24">
        <v>25</v>
      </c>
      <c r="I12" s="3"/>
      <c r="J12" s="24" t="s">
        <v>22</v>
      </c>
      <c r="K12" s="5">
        <v>3</v>
      </c>
      <c r="L12" s="2">
        <v>25</v>
      </c>
      <c r="M12" s="2">
        <v>75</v>
      </c>
    </row>
    <row r="13" spans="1:13" x14ac:dyDescent="0.25">
      <c r="A13" s="1">
        <v>10</v>
      </c>
      <c r="B13" s="1" t="s">
        <v>12</v>
      </c>
      <c r="C13" s="3">
        <v>1</v>
      </c>
      <c r="D13" s="24">
        <v>16.600000000000001</v>
      </c>
      <c r="E13" s="3">
        <v>1</v>
      </c>
      <c r="F13" s="24">
        <v>16.600000000000001</v>
      </c>
      <c r="G13" s="3">
        <v>2</v>
      </c>
      <c r="H13" s="24">
        <v>33.299999999999997</v>
      </c>
      <c r="I13" s="3">
        <v>2</v>
      </c>
      <c r="J13" s="24" t="s">
        <v>40</v>
      </c>
      <c r="K13" s="5">
        <v>3.8</v>
      </c>
      <c r="L13" s="2">
        <v>50</v>
      </c>
      <c r="M13" s="2">
        <v>83.4</v>
      </c>
    </row>
    <row r="14" spans="1:13" x14ac:dyDescent="0.25">
      <c r="A14" s="1">
        <v>11</v>
      </c>
      <c r="B14" s="1" t="s">
        <v>13</v>
      </c>
      <c r="C14" s="3"/>
      <c r="D14" s="24"/>
      <c r="E14" s="3">
        <v>7</v>
      </c>
      <c r="F14" s="24">
        <v>50</v>
      </c>
      <c r="G14" s="3">
        <v>6</v>
      </c>
      <c r="H14" s="24">
        <v>42.8</v>
      </c>
      <c r="I14" s="3">
        <v>1</v>
      </c>
      <c r="J14" s="24">
        <v>7.1</v>
      </c>
      <c r="K14" s="5">
        <v>3.5</v>
      </c>
      <c r="L14" s="2">
        <v>50</v>
      </c>
      <c r="M14" s="2">
        <v>100</v>
      </c>
    </row>
    <row r="15" spans="1:13" x14ac:dyDescent="0.25">
      <c r="A15" s="1">
        <v>12</v>
      </c>
      <c r="B15" s="1" t="s">
        <v>14</v>
      </c>
      <c r="C15" s="3"/>
      <c r="D15" s="24"/>
      <c r="E15" s="3">
        <v>1</v>
      </c>
      <c r="F15" s="24">
        <v>33.299999999999997</v>
      </c>
      <c r="G15" s="3">
        <v>2</v>
      </c>
      <c r="H15" s="24">
        <v>66.599999999999994</v>
      </c>
      <c r="I15" s="3"/>
      <c r="J15" s="24" t="s">
        <v>22</v>
      </c>
      <c r="K15" s="5">
        <v>3.6</v>
      </c>
      <c r="L15" s="2">
        <v>66.599999999999994</v>
      </c>
      <c r="M15" s="2">
        <v>100</v>
      </c>
    </row>
    <row r="16" spans="1:13" x14ac:dyDescent="0.25">
      <c r="A16" s="1">
        <v>13</v>
      </c>
      <c r="B16" s="1" t="s">
        <v>15</v>
      </c>
      <c r="C16" s="8"/>
      <c r="D16" s="24"/>
      <c r="E16" s="3">
        <v>2</v>
      </c>
      <c r="F16" s="24">
        <v>100</v>
      </c>
      <c r="G16" s="3"/>
      <c r="H16" s="24" t="s">
        <v>22</v>
      </c>
      <c r="I16" s="3"/>
      <c r="J16" s="24" t="s">
        <v>22</v>
      </c>
      <c r="K16" s="5">
        <v>3</v>
      </c>
      <c r="L16" s="2">
        <v>0</v>
      </c>
      <c r="M16" s="2">
        <v>100</v>
      </c>
    </row>
    <row r="17" spans="1:13" x14ac:dyDescent="0.25">
      <c r="A17" s="1">
        <v>14</v>
      </c>
      <c r="B17" s="1" t="s">
        <v>16</v>
      </c>
      <c r="C17" s="3">
        <v>1</v>
      </c>
      <c r="D17" s="24">
        <v>50</v>
      </c>
      <c r="E17" s="3">
        <v>1</v>
      </c>
      <c r="F17" s="24">
        <v>50</v>
      </c>
      <c r="G17" s="3"/>
      <c r="H17" s="24" t="s">
        <v>22</v>
      </c>
      <c r="I17" s="3"/>
      <c r="J17" s="24" t="s">
        <v>22</v>
      </c>
      <c r="K17" s="5">
        <v>2.5</v>
      </c>
      <c r="L17" s="2">
        <v>0</v>
      </c>
      <c r="M17" s="2">
        <v>50</v>
      </c>
    </row>
    <row r="18" spans="1:13" x14ac:dyDescent="0.25">
      <c r="A18" s="1">
        <v>15</v>
      </c>
      <c r="B18" s="1" t="s">
        <v>17</v>
      </c>
      <c r="C18" s="3">
        <v>1</v>
      </c>
      <c r="D18" s="24">
        <v>25</v>
      </c>
      <c r="E18" s="3">
        <v>1</v>
      </c>
      <c r="F18" s="24">
        <v>25</v>
      </c>
      <c r="G18" s="3">
        <v>2</v>
      </c>
      <c r="H18" s="24">
        <v>50</v>
      </c>
      <c r="I18" s="3"/>
      <c r="J18" s="24" t="s">
        <v>22</v>
      </c>
      <c r="K18" s="5">
        <v>3.5</v>
      </c>
      <c r="L18" s="2">
        <v>50</v>
      </c>
      <c r="M18" s="2">
        <v>75</v>
      </c>
    </row>
    <row r="19" spans="1:13" x14ac:dyDescent="0.25">
      <c r="A19" s="1">
        <v>16</v>
      </c>
      <c r="B19" s="1" t="s">
        <v>18</v>
      </c>
      <c r="C19" s="3"/>
      <c r="D19" s="24"/>
      <c r="E19" s="3">
        <v>3</v>
      </c>
      <c r="F19" s="24">
        <v>100</v>
      </c>
      <c r="G19" s="3"/>
      <c r="H19" s="24" t="s">
        <v>22</v>
      </c>
      <c r="I19" s="3"/>
      <c r="J19" s="24"/>
      <c r="K19" s="5">
        <v>3</v>
      </c>
      <c r="L19" s="2">
        <v>0</v>
      </c>
      <c r="M19" s="2">
        <v>100</v>
      </c>
    </row>
    <row r="20" spans="1:13" x14ac:dyDescent="0.25">
      <c r="A20" s="1"/>
      <c r="B20" s="1" t="s">
        <v>39</v>
      </c>
      <c r="C20" s="3">
        <f>SUM(C4:C19)</f>
        <v>7</v>
      </c>
      <c r="D20" s="24"/>
      <c r="E20" s="3">
        <f>SUM(E4:E19)</f>
        <v>84</v>
      </c>
      <c r="F20" s="25"/>
      <c r="G20" s="3">
        <f>SUM(G4:G19)</f>
        <v>46</v>
      </c>
      <c r="H20" s="25">
        <v>33.5</v>
      </c>
      <c r="I20" s="3">
        <f>SUM(I4:I19)</f>
        <v>13</v>
      </c>
      <c r="J20" s="25">
        <v>23.6</v>
      </c>
      <c r="K20" s="10">
        <v>3.4</v>
      </c>
      <c r="L20" s="11">
        <v>39.299999999999997</v>
      </c>
      <c r="M20" s="11">
        <v>95.4</v>
      </c>
    </row>
    <row r="22" spans="1:13" x14ac:dyDescent="0.25">
      <c r="B22" t="s">
        <v>41</v>
      </c>
    </row>
  </sheetData>
  <mergeCells count="5">
    <mergeCell ref="C2:D2"/>
    <mergeCell ref="E2:F2"/>
    <mergeCell ref="G2:H2"/>
    <mergeCell ref="I2:J2"/>
    <mergeCell ref="C1:J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D1" workbookViewId="0">
      <selection activeCell="K20" sqref="K20"/>
    </sheetView>
  </sheetViews>
  <sheetFormatPr defaultRowHeight="15" x14ac:dyDescent="0.25"/>
  <cols>
    <col min="2" max="2" width="21.85546875" customWidth="1"/>
    <col min="11" max="11" width="14.28515625" customWidth="1"/>
    <col min="12" max="12" width="15.85546875" customWidth="1"/>
    <col min="13" max="13" width="17.28515625" customWidth="1"/>
  </cols>
  <sheetData>
    <row r="1" spans="1:13" x14ac:dyDescent="0.25">
      <c r="A1" s="18"/>
      <c r="B1" s="19" t="s">
        <v>36</v>
      </c>
      <c r="C1" s="36" t="s">
        <v>20</v>
      </c>
      <c r="D1" s="36"/>
      <c r="E1" s="36"/>
      <c r="F1" s="36"/>
      <c r="G1" s="36"/>
      <c r="H1" s="36"/>
      <c r="I1" s="36"/>
      <c r="J1" s="36"/>
      <c r="K1" s="18"/>
      <c r="L1" s="18"/>
      <c r="M1" s="18"/>
    </row>
    <row r="2" spans="1:13" x14ac:dyDescent="0.25">
      <c r="A2" s="18" t="s">
        <v>1</v>
      </c>
      <c r="B2" s="18" t="s">
        <v>2</v>
      </c>
      <c r="C2" s="36">
        <v>2</v>
      </c>
      <c r="D2" s="36"/>
      <c r="E2" s="36">
        <v>3</v>
      </c>
      <c r="F2" s="36"/>
      <c r="G2" s="36">
        <v>4</v>
      </c>
      <c r="H2" s="36"/>
      <c r="I2" s="36">
        <v>5</v>
      </c>
      <c r="J2" s="36"/>
      <c r="K2" s="18" t="s">
        <v>21</v>
      </c>
      <c r="L2" s="18" t="s">
        <v>26</v>
      </c>
      <c r="M2" s="18" t="s">
        <v>27</v>
      </c>
    </row>
    <row r="3" spans="1:13" x14ac:dyDescent="0.25">
      <c r="A3" s="18"/>
      <c r="B3" s="18"/>
      <c r="C3" s="4" t="s">
        <v>23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/>
      <c r="L3" s="18"/>
      <c r="M3" s="18"/>
    </row>
    <row r="4" spans="1:13" x14ac:dyDescent="0.25">
      <c r="A4" s="18">
        <v>1</v>
      </c>
      <c r="B4" s="20" t="s">
        <v>3</v>
      </c>
      <c r="C4" s="3"/>
      <c r="D4" s="5"/>
      <c r="E4" s="3"/>
      <c r="F4" s="6"/>
      <c r="G4" s="3">
        <v>2</v>
      </c>
      <c r="H4" s="6">
        <v>100</v>
      </c>
      <c r="I4" s="3"/>
      <c r="J4" s="6"/>
      <c r="K4" s="5">
        <v>4</v>
      </c>
      <c r="L4" s="7">
        <v>100</v>
      </c>
      <c r="M4" s="7">
        <v>100</v>
      </c>
    </row>
    <row r="5" spans="1:13" x14ac:dyDescent="0.25">
      <c r="A5" s="18">
        <v>2</v>
      </c>
      <c r="B5" s="20" t="s">
        <v>4</v>
      </c>
      <c r="C5" s="3">
        <v>1</v>
      </c>
      <c r="D5" s="6">
        <v>38</v>
      </c>
      <c r="E5" s="3">
        <v>15</v>
      </c>
      <c r="F5" s="6">
        <v>57.6</v>
      </c>
      <c r="G5" s="3">
        <v>10</v>
      </c>
      <c r="H5" s="6">
        <v>38.4</v>
      </c>
      <c r="I5" s="3"/>
      <c r="J5" s="6"/>
      <c r="K5" s="5">
        <v>3.3</v>
      </c>
      <c r="L5" s="7">
        <v>38.4</v>
      </c>
      <c r="M5" s="7">
        <v>96.2</v>
      </c>
    </row>
    <row r="6" spans="1:13" x14ac:dyDescent="0.25">
      <c r="A6" s="30">
        <v>3</v>
      </c>
      <c r="B6" s="20" t="s">
        <v>5</v>
      </c>
      <c r="C6" s="3">
        <v>2</v>
      </c>
      <c r="D6" s="6">
        <v>20</v>
      </c>
      <c r="E6" s="3">
        <v>5</v>
      </c>
      <c r="F6" s="6">
        <v>50</v>
      </c>
      <c r="G6" s="3">
        <v>2</v>
      </c>
      <c r="H6" s="6">
        <v>20</v>
      </c>
      <c r="I6" s="3">
        <v>1</v>
      </c>
      <c r="J6" s="6">
        <v>10</v>
      </c>
      <c r="K6" s="5">
        <v>3.2</v>
      </c>
      <c r="L6" s="7">
        <v>30</v>
      </c>
      <c r="M6" s="7">
        <v>80</v>
      </c>
    </row>
    <row r="7" spans="1:13" x14ac:dyDescent="0.25">
      <c r="A7" s="18">
        <v>4</v>
      </c>
      <c r="B7" s="20" t="s">
        <v>6</v>
      </c>
      <c r="C7" s="3"/>
      <c r="D7" s="6"/>
      <c r="E7" s="3">
        <v>3</v>
      </c>
      <c r="F7" s="6">
        <v>75</v>
      </c>
      <c r="G7" s="3">
        <v>1</v>
      </c>
      <c r="H7" s="6">
        <v>25</v>
      </c>
      <c r="I7" s="3"/>
      <c r="J7" s="6"/>
      <c r="K7" s="5">
        <v>3.2</v>
      </c>
      <c r="L7" s="7">
        <v>25</v>
      </c>
      <c r="M7" s="7">
        <v>100</v>
      </c>
    </row>
    <row r="8" spans="1:13" x14ac:dyDescent="0.25">
      <c r="A8" s="18">
        <v>5</v>
      </c>
      <c r="B8" s="20" t="s">
        <v>7</v>
      </c>
      <c r="C8" s="3"/>
      <c r="D8" s="6"/>
      <c r="E8" s="3">
        <v>2</v>
      </c>
      <c r="F8" s="6">
        <v>29</v>
      </c>
      <c r="G8" s="3">
        <v>2</v>
      </c>
      <c r="H8" s="6">
        <v>29</v>
      </c>
      <c r="I8" s="3">
        <v>3</v>
      </c>
      <c r="J8" s="6">
        <v>42.8</v>
      </c>
      <c r="K8" s="5">
        <v>4.0999999999999996</v>
      </c>
      <c r="L8" s="7">
        <v>71</v>
      </c>
      <c r="M8" s="7">
        <v>100</v>
      </c>
    </row>
    <row r="9" spans="1:13" x14ac:dyDescent="0.25">
      <c r="A9" s="18">
        <v>6</v>
      </c>
      <c r="B9" s="20" t="s">
        <v>8</v>
      </c>
      <c r="C9" s="3">
        <v>1</v>
      </c>
      <c r="D9" s="6">
        <v>12.5</v>
      </c>
      <c r="E9" s="3">
        <v>5</v>
      </c>
      <c r="F9" s="6">
        <v>62.5</v>
      </c>
      <c r="G9" s="3">
        <v>2</v>
      </c>
      <c r="H9" s="6">
        <v>25</v>
      </c>
      <c r="I9" s="3"/>
      <c r="J9" s="6"/>
      <c r="K9" s="5">
        <v>3.1</v>
      </c>
      <c r="L9" s="18">
        <v>25</v>
      </c>
      <c r="M9" s="18">
        <v>87.5</v>
      </c>
    </row>
    <row r="10" spans="1:13" x14ac:dyDescent="0.25">
      <c r="A10" s="18">
        <v>7</v>
      </c>
      <c r="B10" s="20" t="s">
        <v>9</v>
      </c>
      <c r="C10" s="3"/>
      <c r="D10" s="6"/>
      <c r="E10" s="3">
        <v>3</v>
      </c>
      <c r="F10" s="6">
        <v>75</v>
      </c>
      <c r="G10" s="3">
        <v>1</v>
      </c>
      <c r="H10" s="6">
        <v>25</v>
      </c>
      <c r="I10" s="3"/>
      <c r="J10" s="6"/>
      <c r="K10" s="5">
        <v>3.2</v>
      </c>
      <c r="L10" s="18">
        <v>25</v>
      </c>
      <c r="M10" s="18">
        <v>100</v>
      </c>
    </row>
    <row r="11" spans="1:13" x14ac:dyDescent="0.25">
      <c r="A11" s="18">
        <v>8</v>
      </c>
      <c r="B11" s="20" t="s">
        <v>11</v>
      </c>
      <c r="C11" s="3">
        <v>1</v>
      </c>
      <c r="D11" s="6">
        <v>25</v>
      </c>
      <c r="E11" s="3">
        <v>2</v>
      </c>
      <c r="F11" s="6">
        <v>50</v>
      </c>
      <c r="G11" s="3">
        <v>1</v>
      </c>
      <c r="H11" s="6">
        <v>25</v>
      </c>
      <c r="I11" s="3"/>
      <c r="J11" s="6"/>
      <c r="K11" s="5">
        <v>3</v>
      </c>
      <c r="L11" s="18">
        <v>25</v>
      </c>
      <c r="M11" s="18">
        <v>75</v>
      </c>
    </row>
    <row r="12" spans="1:13" x14ac:dyDescent="0.25">
      <c r="A12" s="18">
        <v>10</v>
      </c>
      <c r="B12" s="20" t="s">
        <v>12</v>
      </c>
      <c r="C12" s="3">
        <v>1</v>
      </c>
      <c r="D12" s="6">
        <v>33.299999999999997</v>
      </c>
      <c r="E12" s="3">
        <v>1</v>
      </c>
      <c r="F12" s="6">
        <v>33.299999999999997</v>
      </c>
      <c r="G12" s="3"/>
      <c r="H12" s="6"/>
      <c r="I12" s="3">
        <v>1</v>
      </c>
      <c r="J12" s="6">
        <v>33.299999999999997</v>
      </c>
      <c r="K12" s="5">
        <v>3.3</v>
      </c>
      <c r="L12" s="18">
        <v>33.299999999999997</v>
      </c>
      <c r="M12" s="18">
        <v>66.7</v>
      </c>
    </row>
    <row r="13" spans="1:13" x14ac:dyDescent="0.25">
      <c r="A13" s="18">
        <v>11</v>
      </c>
      <c r="B13" s="20" t="s">
        <v>13</v>
      </c>
      <c r="C13" s="3"/>
      <c r="D13" s="6"/>
      <c r="E13" s="3"/>
      <c r="F13" s="6"/>
      <c r="G13" s="3">
        <v>1</v>
      </c>
      <c r="H13" s="6">
        <v>100</v>
      </c>
      <c r="I13" s="3"/>
      <c r="J13" s="6"/>
      <c r="K13" s="5">
        <v>4</v>
      </c>
      <c r="L13" s="18">
        <v>100</v>
      </c>
      <c r="M13" s="18">
        <v>100</v>
      </c>
    </row>
    <row r="14" spans="1:13" x14ac:dyDescent="0.25">
      <c r="A14" s="18">
        <v>12</v>
      </c>
      <c r="B14" s="20" t="s">
        <v>14</v>
      </c>
      <c r="C14" s="3"/>
      <c r="D14" s="6"/>
      <c r="E14" s="3"/>
      <c r="F14" s="6"/>
      <c r="G14" s="3">
        <v>2</v>
      </c>
      <c r="H14" s="6">
        <v>100</v>
      </c>
      <c r="I14" s="3"/>
      <c r="J14" s="6"/>
      <c r="K14" s="5">
        <v>4</v>
      </c>
      <c r="L14" s="18">
        <v>100</v>
      </c>
      <c r="M14" s="18">
        <v>100</v>
      </c>
    </row>
    <row r="15" spans="1:13" x14ac:dyDescent="0.25">
      <c r="A15" s="18">
        <v>13</v>
      </c>
      <c r="B15" s="20" t="s">
        <v>15</v>
      </c>
      <c r="C15" s="8"/>
      <c r="D15" s="6"/>
      <c r="E15" s="3">
        <v>2</v>
      </c>
      <c r="F15" s="6">
        <v>100</v>
      </c>
      <c r="G15" s="3"/>
      <c r="H15" s="6"/>
      <c r="I15" s="3"/>
      <c r="J15" s="6"/>
      <c r="K15" s="5">
        <v>3</v>
      </c>
      <c r="L15" s="18">
        <v>0</v>
      </c>
      <c r="M15" s="18">
        <v>100</v>
      </c>
    </row>
    <row r="16" spans="1:13" x14ac:dyDescent="0.25">
      <c r="A16" s="18">
        <v>14</v>
      </c>
      <c r="B16" s="20" t="s">
        <v>16</v>
      </c>
      <c r="C16" s="3">
        <v>1</v>
      </c>
      <c r="D16" s="6">
        <v>100</v>
      </c>
      <c r="E16" s="3"/>
      <c r="F16" s="6"/>
      <c r="G16" s="3"/>
      <c r="H16" s="6"/>
      <c r="I16" s="3"/>
      <c r="J16" s="6"/>
      <c r="K16" s="5">
        <v>2</v>
      </c>
      <c r="L16" s="18">
        <v>0</v>
      </c>
      <c r="M16" s="18">
        <v>0</v>
      </c>
    </row>
    <row r="17" spans="1:13" x14ac:dyDescent="0.25">
      <c r="A17" s="18"/>
      <c r="B17" s="18" t="s">
        <v>39</v>
      </c>
      <c r="C17" s="3">
        <f>SUM(C4:C16)</f>
        <v>7</v>
      </c>
      <c r="D17" s="9">
        <v>9.4</v>
      </c>
      <c r="E17" s="3">
        <f>SUM(E4:E16)</f>
        <v>38</v>
      </c>
      <c r="F17" s="9">
        <v>51</v>
      </c>
      <c r="G17" s="3">
        <f>SUM(G4:G16)</f>
        <v>24</v>
      </c>
      <c r="H17" s="9">
        <v>32.4</v>
      </c>
      <c r="I17" s="3">
        <f>SUM(I4:I16)</f>
        <v>5</v>
      </c>
      <c r="J17" s="9">
        <v>6.7</v>
      </c>
      <c r="K17" s="10">
        <v>3.2</v>
      </c>
      <c r="L17" s="11">
        <v>39</v>
      </c>
      <c r="M17" s="11">
        <v>91</v>
      </c>
    </row>
    <row r="19" spans="1:13" ht="30" x14ac:dyDescent="0.25">
      <c r="C19" s="16" t="s">
        <v>37</v>
      </c>
    </row>
  </sheetData>
  <mergeCells count="5">
    <mergeCell ref="C1:J1"/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M16" sqref="M16"/>
    </sheetView>
  </sheetViews>
  <sheetFormatPr defaultRowHeight="15" x14ac:dyDescent="0.25"/>
  <cols>
    <col min="1" max="1" width="4.140625" customWidth="1"/>
    <col min="2" max="2" width="22" customWidth="1"/>
  </cols>
  <sheetData>
    <row r="1" spans="1:13" x14ac:dyDescent="0.25">
      <c r="A1" s="1"/>
      <c r="B1" s="1" t="s">
        <v>28</v>
      </c>
      <c r="C1" s="36" t="s">
        <v>20</v>
      </c>
      <c r="D1" s="36"/>
      <c r="E1" s="36"/>
      <c r="F1" s="36"/>
      <c r="G1" s="36"/>
      <c r="H1" s="36"/>
      <c r="I1" s="36"/>
      <c r="J1" s="36"/>
      <c r="K1" s="1"/>
      <c r="L1" s="1"/>
      <c r="M1" s="1"/>
    </row>
    <row r="2" spans="1:13" x14ac:dyDescent="0.25">
      <c r="A2" s="1" t="s">
        <v>1</v>
      </c>
      <c r="B2" s="1" t="s">
        <v>2</v>
      </c>
      <c r="C2" s="36">
        <v>2</v>
      </c>
      <c r="D2" s="36"/>
      <c r="E2" s="36">
        <v>3</v>
      </c>
      <c r="F2" s="36"/>
      <c r="G2" s="36">
        <v>4</v>
      </c>
      <c r="H2" s="36"/>
      <c r="I2" s="36">
        <v>5</v>
      </c>
      <c r="J2" s="36"/>
      <c r="K2" s="1" t="s">
        <v>21</v>
      </c>
      <c r="L2" s="1" t="s">
        <v>26</v>
      </c>
      <c r="M2" s="1" t="s">
        <v>27</v>
      </c>
    </row>
    <row r="3" spans="1:13" x14ac:dyDescent="0.25">
      <c r="A3" s="1"/>
      <c r="B3" s="1"/>
      <c r="C3" s="4" t="s">
        <v>23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/>
      <c r="L3" s="12"/>
      <c r="M3" s="12"/>
    </row>
    <row r="4" spans="1:13" x14ac:dyDescent="0.25">
      <c r="A4" s="1">
        <v>1</v>
      </c>
      <c r="B4" s="1" t="s">
        <v>3</v>
      </c>
      <c r="C4" s="28"/>
      <c r="D4" s="24"/>
      <c r="E4" s="28">
        <v>1</v>
      </c>
      <c r="F4" s="24">
        <v>33.299999999999997</v>
      </c>
      <c r="G4" s="28">
        <v>2</v>
      </c>
      <c r="H4" s="24">
        <v>66.599999999999994</v>
      </c>
      <c r="I4" s="28"/>
      <c r="J4" s="24"/>
      <c r="K4" s="5">
        <v>3.6</v>
      </c>
      <c r="L4" s="7">
        <v>66.599999999999994</v>
      </c>
      <c r="M4" s="7">
        <v>100</v>
      </c>
    </row>
    <row r="5" spans="1:13" x14ac:dyDescent="0.25">
      <c r="A5" s="1">
        <v>2</v>
      </c>
      <c r="B5" s="1" t="s">
        <v>4</v>
      </c>
      <c r="C5" s="28">
        <v>2</v>
      </c>
      <c r="D5" s="24">
        <v>4.3</v>
      </c>
      <c r="E5" s="28">
        <v>18</v>
      </c>
      <c r="F5" s="24">
        <v>39.1</v>
      </c>
      <c r="G5" s="28">
        <v>22</v>
      </c>
      <c r="H5" s="24">
        <v>47.8</v>
      </c>
      <c r="I5" s="28">
        <v>4</v>
      </c>
      <c r="J5" s="24">
        <v>8.6</v>
      </c>
      <c r="K5" s="5">
        <v>3.6</v>
      </c>
      <c r="L5" s="7">
        <v>56.9</v>
      </c>
      <c r="M5" s="7">
        <v>95.7</v>
      </c>
    </row>
    <row r="6" spans="1:13" x14ac:dyDescent="0.25">
      <c r="A6" s="1">
        <v>3</v>
      </c>
      <c r="B6" s="1" t="s">
        <v>5</v>
      </c>
      <c r="C6" s="28">
        <v>6</v>
      </c>
      <c r="D6" s="24">
        <v>18.7</v>
      </c>
      <c r="E6" s="28">
        <v>19</v>
      </c>
      <c r="F6" s="24">
        <v>59.3</v>
      </c>
      <c r="G6" s="28">
        <v>5</v>
      </c>
      <c r="H6" s="24">
        <v>15.6</v>
      </c>
      <c r="I6" s="28">
        <v>2</v>
      </c>
      <c r="J6" s="24">
        <v>6.2</v>
      </c>
      <c r="K6" s="5">
        <v>3</v>
      </c>
      <c r="L6" s="7">
        <v>21.8</v>
      </c>
      <c r="M6" s="7">
        <v>81.3</v>
      </c>
    </row>
    <row r="7" spans="1:13" x14ac:dyDescent="0.25">
      <c r="A7" s="1">
        <v>4</v>
      </c>
      <c r="B7" s="1" t="s">
        <v>6</v>
      </c>
      <c r="C7" s="28">
        <v>1</v>
      </c>
      <c r="D7" s="24">
        <v>9</v>
      </c>
      <c r="E7" s="28">
        <v>4</v>
      </c>
      <c r="F7" s="24">
        <v>36.299999999999997</v>
      </c>
      <c r="G7" s="28">
        <v>6</v>
      </c>
      <c r="H7" s="24">
        <v>54.5</v>
      </c>
      <c r="I7" s="28"/>
      <c r="J7" s="24"/>
      <c r="K7" s="5">
        <v>3.4</v>
      </c>
      <c r="L7" s="7">
        <v>54.5</v>
      </c>
      <c r="M7" s="7">
        <v>91</v>
      </c>
    </row>
    <row r="8" spans="1:13" x14ac:dyDescent="0.25">
      <c r="A8" s="1">
        <v>5</v>
      </c>
      <c r="B8" s="1" t="s">
        <v>7</v>
      </c>
      <c r="C8" s="28"/>
      <c r="D8" s="24"/>
      <c r="E8" s="28">
        <v>5</v>
      </c>
      <c r="F8" s="24">
        <v>50</v>
      </c>
      <c r="G8" s="28">
        <v>5</v>
      </c>
      <c r="H8" s="24">
        <v>50</v>
      </c>
      <c r="I8" s="28"/>
      <c r="J8" s="24"/>
      <c r="K8" s="5">
        <v>3.5</v>
      </c>
      <c r="L8" s="7">
        <v>50</v>
      </c>
      <c r="M8" s="7">
        <v>100</v>
      </c>
    </row>
    <row r="9" spans="1:13" x14ac:dyDescent="0.25">
      <c r="A9" s="1">
        <v>6</v>
      </c>
      <c r="B9" s="1" t="s">
        <v>8</v>
      </c>
      <c r="C9" s="28">
        <v>1</v>
      </c>
      <c r="D9" s="24">
        <v>10</v>
      </c>
      <c r="E9" s="28">
        <v>5</v>
      </c>
      <c r="F9" s="24">
        <v>50</v>
      </c>
      <c r="G9" s="28">
        <v>4</v>
      </c>
      <c r="H9" s="24">
        <v>40</v>
      </c>
      <c r="I9" s="28"/>
      <c r="J9" s="24"/>
      <c r="K9" s="5">
        <v>3.3</v>
      </c>
      <c r="L9" s="12">
        <v>40</v>
      </c>
      <c r="M9" s="12">
        <v>90</v>
      </c>
    </row>
    <row r="10" spans="1:13" ht="15.75" customHeight="1" x14ac:dyDescent="0.25">
      <c r="A10" s="1">
        <v>7</v>
      </c>
      <c r="B10" s="1" t="s">
        <v>9</v>
      </c>
      <c r="C10" s="28">
        <v>1</v>
      </c>
      <c r="D10" s="24">
        <v>16.600000000000001</v>
      </c>
      <c r="E10" s="28">
        <v>2</v>
      </c>
      <c r="F10" s="24">
        <v>33.299999999999997</v>
      </c>
      <c r="G10" s="28">
        <v>3</v>
      </c>
      <c r="H10" s="24">
        <v>50</v>
      </c>
      <c r="I10" s="28"/>
      <c r="J10" s="24"/>
      <c r="K10" s="5">
        <v>3.3</v>
      </c>
      <c r="L10" s="12">
        <v>50</v>
      </c>
      <c r="M10" s="12">
        <v>83.4</v>
      </c>
    </row>
    <row r="11" spans="1:13" x14ac:dyDescent="0.25">
      <c r="A11" s="1">
        <v>8</v>
      </c>
      <c r="B11" s="1" t="s">
        <v>10</v>
      </c>
      <c r="C11" s="28">
        <v>3</v>
      </c>
      <c r="D11" s="24">
        <v>60</v>
      </c>
      <c r="E11" s="28">
        <v>2</v>
      </c>
      <c r="F11" s="24">
        <v>40</v>
      </c>
      <c r="G11" s="28"/>
      <c r="H11" s="24"/>
      <c r="I11" s="28"/>
      <c r="J11" s="24"/>
      <c r="K11" s="5">
        <v>2.4</v>
      </c>
      <c r="L11" s="12">
        <v>0</v>
      </c>
      <c r="M11" s="12">
        <v>60</v>
      </c>
    </row>
    <row r="12" spans="1:13" x14ac:dyDescent="0.25">
      <c r="A12" s="1">
        <v>9</v>
      </c>
      <c r="B12" s="1" t="s">
        <v>11</v>
      </c>
      <c r="C12" s="28">
        <v>3</v>
      </c>
      <c r="D12" s="24">
        <v>50</v>
      </c>
      <c r="E12" s="28">
        <v>3</v>
      </c>
      <c r="F12" s="24">
        <v>50</v>
      </c>
      <c r="G12" s="28"/>
      <c r="H12" s="24"/>
      <c r="I12" s="28"/>
      <c r="J12" s="24"/>
      <c r="K12" s="5">
        <v>2.5</v>
      </c>
      <c r="L12" s="12">
        <v>0</v>
      </c>
      <c r="M12" s="12">
        <v>66.7</v>
      </c>
    </row>
    <row r="13" spans="1:13" x14ac:dyDescent="0.25">
      <c r="A13" s="1">
        <v>10</v>
      </c>
      <c r="B13" s="1" t="s">
        <v>12</v>
      </c>
      <c r="C13" s="28">
        <v>1</v>
      </c>
      <c r="D13" s="24">
        <v>16.600000000000001</v>
      </c>
      <c r="E13" s="28">
        <v>3</v>
      </c>
      <c r="F13" s="24">
        <v>50</v>
      </c>
      <c r="G13" s="28">
        <v>1</v>
      </c>
      <c r="H13" s="24">
        <v>16.600000000000001</v>
      </c>
      <c r="I13" s="28">
        <v>1</v>
      </c>
      <c r="J13" s="24">
        <v>16.600000000000001</v>
      </c>
      <c r="K13" s="5">
        <v>3.3</v>
      </c>
      <c r="L13" s="12">
        <v>33.299999999999997</v>
      </c>
      <c r="M13" s="12">
        <v>83.4</v>
      </c>
    </row>
    <row r="14" spans="1:13" x14ac:dyDescent="0.25">
      <c r="A14" s="1">
        <v>11</v>
      </c>
      <c r="B14" s="1" t="s">
        <v>13</v>
      </c>
      <c r="C14" s="28">
        <v>2</v>
      </c>
      <c r="D14" s="24">
        <v>14.2</v>
      </c>
      <c r="E14" s="28">
        <v>6</v>
      </c>
      <c r="F14" s="24">
        <v>42.8</v>
      </c>
      <c r="G14" s="28">
        <v>5</v>
      </c>
      <c r="H14" s="24">
        <v>35.700000000000003</v>
      </c>
      <c r="I14" s="28">
        <v>1</v>
      </c>
      <c r="J14" s="24">
        <v>7.1</v>
      </c>
      <c r="K14" s="5">
        <v>3.3</v>
      </c>
      <c r="L14" s="12">
        <v>42.8</v>
      </c>
      <c r="M14" s="12">
        <v>85.8</v>
      </c>
    </row>
    <row r="15" spans="1:13" x14ac:dyDescent="0.25">
      <c r="A15" s="1">
        <v>12</v>
      </c>
      <c r="B15" s="1" t="s">
        <v>14</v>
      </c>
      <c r="C15" s="28"/>
      <c r="D15" s="24"/>
      <c r="E15" s="28">
        <v>2</v>
      </c>
      <c r="F15" s="24">
        <v>66.599999999999994</v>
      </c>
      <c r="G15" s="28">
        <v>1</v>
      </c>
      <c r="H15" s="24">
        <v>33.299999999999997</v>
      </c>
      <c r="I15" s="28"/>
      <c r="J15" s="24"/>
      <c r="K15" s="5">
        <v>3.3</v>
      </c>
      <c r="L15" s="12">
        <v>33.299999999999997</v>
      </c>
      <c r="M15" s="12">
        <v>100</v>
      </c>
    </row>
    <row r="16" spans="1:13" x14ac:dyDescent="0.25">
      <c r="A16" s="1">
        <v>13</v>
      </c>
      <c r="B16" s="1" t="s">
        <v>15</v>
      </c>
      <c r="C16" s="29"/>
      <c r="D16" s="24"/>
      <c r="E16" s="28">
        <v>2</v>
      </c>
      <c r="F16" s="24">
        <v>100</v>
      </c>
      <c r="G16" s="28"/>
      <c r="H16" s="24"/>
      <c r="I16" s="28"/>
      <c r="J16" s="24"/>
      <c r="K16" s="5">
        <v>3</v>
      </c>
      <c r="L16" s="12">
        <v>0</v>
      </c>
      <c r="M16" s="12">
        <v>100</v>
      </c>
    </row>
    <row r="17" spans="1:13" x14ac:dyDescent="0.25">
      <c r="A17" s="1">
        <v>14</v>
      </c>
      <c r="B17" s="1" t="s">
        <v>16</v>
      </c>
      <c r="C17" s="28">
        <v>3</v>
      </c>
      <c r="D17" s="24">
        <v>100</v>
      </c>
      <c r="E17" s="28"/>
      <c r="F17" s="24"/>
      <c r="G17" s="28"/>
      <c r="H17" s="24"/>
      <c r="I17" s="28"/>
      <c r="J17" s="24"/>
      <c r="K17" s="5">
        <v>2</v>
      </c>
      <c r="L17" s="12">
        <v>0</v>
      </c>
      <c r="M17" s="12">
        <v>0</v>
      </c>
    </row>
    <row r="18" spans="1:13" x14ac:dyDescent="0.25">
      <c r="A18" s="1">
        <v>15</v>
      </c>
      <c r="B18" s="1" t="s">
        <v>17</v>
      </c>
      <c r="C18" s="28">
        <v>1</v>
      </c>
      <c r="D18" s="24">
        <v>25</v>
      </c>
      <c r="E18" s="28">
        <v>1</v>
      </c>
      <c r="F18" s="24">
        <v>25</v>
      </c>
      <c r="G18" s="28">
        <v>2</v>
      </c>
      <c r="H18" s="24">
        <v>50</v>
      </c>
      <c r="I18" s="28"/>
      <c r="J18" s="24"/>
      <c r="K18" s="5">
        <v>3.2</v>
      </c>
      <c r="L18" s="12">
        <v>50</v>
      </c>
      <c r="M18" s="12">
        <v>75</v>
      </c>
    </row>
    <row r="19" spans="1:13" x14ac:dyDescent="0.25">
      <c r="A19" s="1">
        <v>16</v>
      </c>
      <c r="B19" s="1" t="s">
        <v>18</v>
      </c>
      <c r="C19" s="28">
        <v>1</v>
      </c>
      <c r="D19" s="24">
        <v>33.299999999999997</v>
      </c>
      <c r="E19" s="28">
        <v>2</v>
      </c>
      <c r="F19" s="24">
        <v>66.599999999999994</v>
      </c>
      <c r="G19" s="28"/>
      <c r="H19" s="24"/>
      <c r="I19" s="28"/>
      <c r="J19" s="24"/>
      <c r="K19" s="5">
        <v>2.6</v>
      </c>
      <c r="L19" s="12">
        <v>0</v>
      </c>
      <c r="M19" s="12">
        <v>66.599999999999994</v>
      </c>
    </row>
    <row r="20" spans="1:13" x14ac:dyDescent="0.25">
      <c r="A20" s="1"/>
      <c r="B20" s="1" t="s">
        <v>39</v>
      </c>
      <c r="C20" s="28">
        <f>SUM(C4:C19)</f>
        <v>25</v>
      </c>
      <c r="D20" s="25">
        <v>15.2</v>
      </c>
      <c r="E20" s="28">
        <f>SUM(E4:E19)</f>
        <v>75</v>
      </c>
      <c r="F20" s="25">
        <v>45.7</v>
      </c>
      <c r="G20" s="28">
        <f>SUM(G4:G19)</f>
        <v>56</v>
      </c>
      <c r="H20" s="25">
        <v>34.1</v>
      </c>
      <c r="I20" s="28">
        <f>SUM(I4:I19)</f>
        <v>8</v>
      </c>
      <c r="J20" s="25">
        <v>4.8</v>
      </c>
      <c r="K20" s="10">
        <v>3.2</v>
      </c>
      <c r="L20" s="11">
        <v>39</v>
      </c>
      <c r="M20" s="11">
        <v>84.8</v>
      </c>
    </row>
    <row r="22" spans="1:13" x14ac:dyDescent="0.25">
      <c r="C22" t="s">
        <v>29</v>
      </c>
      <c r="D22" s="27">
        <v>164</v>
      </c>
      <c r="E22" t="s">
        <v>44</v>
      </c>
      <c r="G22" t="s">
        <v>43</v>
      </c>
      <c r="H22" s="14"/>
      <c r="J22" t="s">
        <v>42</v>
      </c>
    </row>
  </sheetData>
  <mergeCells count="5">
    <mergeCell ref="C1:J1"/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17" sqref="E17"/>
    </sheetView>
  </sheetViews>
  <sheetFormatPr defaultRowHeight="15" x14ac:dyDescent="0.25"/>
  <cols>
    <col min="1" max="1" width="4.5703125" customWidth="1"/>
    <col min="2" max="2" width="21.7109375" customWidth="1"/>
  </cols>
  <sheetData>
    <row r="1" spans="1:13" x14ac:dyDescent="0.25">
      <c r="A1" s="1"/>
      <c r="B1" s="17" t="s">
        <v>30</v>
      </c>
      <c r="C1" s="37" t="s">
        <v>20</v>
      </c>
      <c r="D1" s="37"/>
      <c r="E1" s="37"/>
      <c r="F1" s="37"/>
      <c r="G1" s="37"/>
      <c r="H1" s="37"/>
      <c r="I1" s="37"/>
      <c r="J1" s="37"/>
      <c r="K1" s="1"/>
      <c r="L1" s="1"/>
      <c r="M1" s="1"/>
    </row>
    <row r="2" spans="1:13" x14ac:dyDescent="0.25">
      <c r="A2" s="1" t="s">
        <v>1</v>
      </c>
      <c r="B2" s="1" t="s">
        <v>2</v>
      </c>
      <c r="C2" s="37">
        <v>2</v>
      </c>
      <c r="D2" s="37"/>
      <c r="E2" s="37">
        <v>3</v>
      </c>
      <c r="F2" s="37"/>
      <c r="G2" s="37">
        <v>4</v>
      </c>
      <c r="H2" s="37"/>
      <c r="I2" s="37">
        <v>5</v>
      </c>
      <c r="J2" s="37"/>
      <c r="K2" s="17" t="s">
        <v>21</v>
      </c>
      <c r="L2" s="17" t="s">
        <v>26</v>
      </c>
      <c r="M2" s="17" t="s">
        <v>27</v>
      </c>
    </row>
    <row r="3" spans="1:13" x14ac:dyDescent="0.25">
      <c r="A3" s="1"/>
      <c r="B3" s="1"/>
      <c r="C3" s="4" t="s">
        <v>23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/>
      <c r="L3" s="13"/>
      <c r="M3" s="13"/>
    </row>
    <row r="4" spans="1:13" x14ac:dyDescent="0.25">
      <c r="A4" s="1">
        <v>1</v>
      </c>
      <c r="B4" s="1" t="s">
        <v>4</v>
      </c>
      <c r="C4" s="3"/>
      <c r="D4" s="6"/>
      <c r="E4" s="3">
        <v>1</v>
      </c>
      <c r="F4" s="6">
        <v>50</v>
      </c>
      <c r="G4" s="3">
        <v>1</v>
      </c>
      <c r="H4" s="6">
        <v>50</v>
      </c>
      <c r="I4" s="3"/>
      <c r="J4" s="6"/>
      <c r="K4" s="5">
        <v>3.5</v>
      </c>
      <c r="L4" s="7">
        <v>50</v>
      </c>
      <c r="M4" s="7">
        <v>100</v>
      </c>
    </row>
    <row r="5" spans="1:13" x14ac:dyDescent="0.25">
      <c r="A5" s="1">
        <v>2</v>
      </c>
      <c r="B5" s="1" t="s">
        <v>14</v>
      </c>
      <c r="C5" s="3"/>
      <c r="D5" s="6"/>
      <c r="E5" s="3">
        <v>1</v>
      </c>
      <c r="F5" s="6">
        <v>100</v>
      </c>
      <c r="G5" s="3"/>
      <c r="H5" s="6"/>
      <c r="I5" s="3"/>
      <c r="J5" s="6"/>
      <c r="K5" s="5">
        <v>3</v>
      </c>
      <c r="L5" s="13">
        <v>0</v>
      </c>
      <c r="M5" s="13">
        <v>100</v>
      </c>
    </row>
    <row r="6" spans="1:13" x14ac:dyDescent="0.25">
      <c r="A6" s="1">
        <v>3</v>
      </c>
      <c r="B6" s="1" t="s">
        <v>13</v>
      </c>
      <c r="C6" s="3"/>
      <c r="D6" s="6"/>
      <c r="E6" s="3"/>
      <c r="F6" s="6"/>
      <c r="G6" s="3">
        <v>1</v>
      </c>
      <c r="H6" s="6">
        <v>100</v>
      </c>
      <c r="I6" s="3"/>
      <c r="J6" s="6"/>
      <c r="K6" s="5">
        <v>4</v>
      </c>
      <c r="L6" s="13">
        <v>100</v>
      </c>
      <c r="M6" s="13">
        <v>100</v>
      </c>
    </row>
    <row r="7" spans="1:13" x14ac:dyDescent="0.25">
      <c r="A7" s="1"/>
      <c r="B7" s="1" t="s">
        <v>39</v>
      </c>
      <c r="C7" s="3"/>
      <c r="D7" s="9"/>
      <c r="E7" s="3">
        <v>2</v>
      </c>
      <c r="F7" s="9">
        <v>50</v>
      </c>
      <c r="G7" s="3">
        <v>2</v>
      </c>
      <c r="H7" s="9">
        <v>50</v>
      </c>
      <c r="I7" s="3"/>
      <c r="J7" s="9"/>
      <c r="K7" s="10">
        <v>3.5</v>
      </c>
      <c r="L7" s="11">
        <v>50</v>
      </c>
      <c r="M7" s="11">
        <v>100</v>
      </c>
    </row>
    <row r="9" spans="1:13" ht="30" x14ac:dyDescent="0.25">
      <c r="C9" s="16" t="s">
        <v>45</v>
      </c>
      <c r="D9" t="s">
        <v>22</v>
      </c>
      <c r="E9" t="s">
        <v>47</v>
      </c>
      <c r="G9" t="s">
        <v>31</v>
      </c>
      <c r="H9" s="14"/>
      <c r="J9" t="s">
        <v>46</v>
      </c>
    </row>
  </sheetData>
  <mergeCells count="5">
    <mergeCell ref="C1:J1"/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M10" sqref="M10"/>
    </sheetView>
  </sheetViews>
  <sheetFormatPr defaultRowHeight="15" x14ac:dyDescent="0.25"/>
  <cols>
    <col min="1" max="1" width="5.42578125" customWidth="1"/>
    <col min="2" max="2" width="16.85546875" customWidth="1"/>
  </cols>
  <sheetData>
    <row r="1" spans="1:13" x14ac:dyDescent="0.25">
      <c r="A1" s="1"/>
      <c r="B1" s="17" t="s">
        <v>65</v>
      </c>
      <c r="C1" s="37" t="s">
        <v>20</v>
      </c>
      <c r="D1" s="37"/>
      <c r="E1" s="37"/>
      <c r="F1" s="37"/>
      <c r="G1" s="37"/>
      <c r="H1" s="37"/>
      <c r="I1" s="37"/>
      <c r="J1" s="37"/>
      <c r="K1" s="1"/>
      <c r="L1" s="1"/>
      <c r="M1" s="1"/>
    </row>
    <row r="2" spans="1:13" x14ac:dyDescent="0.25">
      <c r="A2" s="35" t="s">
        <v>1</v>
      </c>
      <c r="B2" s="1" t="s">
        <v>2</v>
      </c>
      <c r="C2" s="37">
        <v>2</v>
      </c>
      <c r="D2" s="37"/>
      <c r="E2" s="37">
        <v>3</v>
      </c>
      <c r="F2" s="37"/>
      <c r="G2" s="37">
        <v>4</v>
      </c>
      <c r="H2" s="37"/>
      <c r="I2" s="37">
        <v>5</v>
      </c>
      <c r="J2" s="37"/>
      <c r="K2" s="17" t="s">
        <v>21</v>
      </c>
      <c r="L2" s="17" t="s">
        <v>26</v>
      </c>
      <c r="M2" s="17" t="s">
        <v>27</v>
      </c>
    </row>
    <row r="3" spans="1:13" x14ac:dyDescent="0.25">
      <c r="A3" s="35"/>
      <c r="B3" s="1"/>
      <c r="C3" s="4" t="s">
        <v>23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/>
      <c r="L3" s="34"/>
      <c r="M3" s="34"/>
    </row>
    <row r="4" spans="1:13" x14ac:dyDescent="0.25">
      <c r="A4" s="35">
        <v>1</v>
      </c>
      <c r="B4" s="1" t="s">
        <v>4</v>
      </c>
      <c r="C4" s="3"/>
      <c r="D4" s="6"/>
      <c r="E4" s="3"/>
      <c r="F4" s="6"/>
      <c r="G4" s="3"/>
      <c r="H4" s="6"/>
      <c r="I4" s="3">
        <v>1</v>
      </c>
      <c r="J4" s="6">
        <v>100</v>
      </c>
      <c r="K4" s="5">
        <v>5</v>
      </c>
      <c r="L4" s="7">
        <v>100</v>
      </c>
      <c r="M4" s="7">
        <v>100</v>
      </c>
    </row>
    <row r="5" spans="1:13" x14ac:dyDescent="0.25">
      <c r="A5" s="35">
        <v>2</v>
      </c>
      <c r="B5" s="1" t="s">
        <v>66</v>
      </c>
      <c r="C5" s="3"/>
      <c r="D5" s="6"/>
      <c r="E5" s="3">
        <v>1</v>
      </c>
      <c r="F5" s="6">
        <v>25</v>
      </c>
      <c r="G5" s="3">
        <v>1</v>
      </c>
      <c r="H5" s="6">
        <v>25</v>
      </c>
      <c r="I5" s="3">
        <v>2</v>
      </c>
      <c r="J5" s="6">
        <v>50</v>
      </c>
      <c r="K5" s="5">
        <v>4.2</v>
      </c>
      <c r="L5" s="34">
        <v>75</v>
      </c>
      <c r="M5" s="34">
        <v>100</v>
      </c>
    </row>
    <row r="6" spans="1:13" x14ac:dyDescent="0.25">
      <c r="A6" s="35">
        <v>3</v>
      </c>
      <c r="B6" s="1" t="s">
        <v>67</v>
      </c>
      <c r="C6" s="3"/>
      <c r="D6" s="6"/>
      <c r="E6" s="3"/>
      <c r="F6" s="6"/>
      <c r="G6" s="3"/>
      <c r="H6" s="6"/>
      <c r="I6" s="3">
        <v>1</v>
      </c>
      <c r="J6" s="6">
        <v>100</v>
      </c>
      <c r="K6" s="5">
        <v>5</v>
      </c>
      <c r="L6" s="34">
        <v>100</v>
      </c>
      <c r="M6" s="34">
        <v>100</v>
      </c>
    </row>
    <row r="7" spans="1:13" x14ac:dyDescent="0.25">
      <c r="A7" s="35"/>
      <c r="B7" s="1" t="s">
        <v>39</v>
      </c>
      <c r="C7" s="3"/>
      <c r="D7" s="9"/>
      <c r="E7" s="3">
        <v>1</v>
      </c>
      <c r="F7" s="9">
        <v>17</v>
      </c>
      <c r="G7" s="3">
        <v>1</v>
      </c>
      <c r="H7" s="9">
        <v>17</v>
      </c>
      <c r="I7" s="3">
        <v>4</v>
      </c>
      <c r="J7" s="9">
        <v>66.599999999999994</v>
      </c>
      <c r="K7" s="10">
        <v>4.5</v>
      </c>
      <c r="L7" s="11">
        <v>83.3</v>
      </c>
      <c r="M7" s="11">
        <v>100</v>
      </c>
    </row>
    <row r="10" spans="1:13" x14ac:dyDescent="0.25">
      <c r="D10" t="s">
        <v>68</v>
      </c>
    </row>
  </sheetData>
  <mergeCells count="5">
    <mergeCell ref="C1:J1"/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F18" sqref="F18"/>
    </sheetView>
  </sheetViews>
  <sheetFormatPr defaultRowHeight="15" x14ac:dyDescent="0.25"/>
  <cols>
    <col min="1" max="1" width="4.85546875" customWidth="1"/>
    <col min="2" max="2" width="22.28515625" customWidth="1"/>
  </cols>
  <sheetData>
    <row r="1" spans="1:13" x14ac:dyDescent="0.25">
      <c r="A1" s="1"/>
      <c r="B1" s="1" t="s">
        <v>32</v>
      </c>
      <c r="C1" s="36" t="s">
        <v>20</v>
      </c>
      <c r="D1" s="36"/>
      <c r="E1" s="36"/>
      <c r="F1" s="36"/>
      <c r="G1" s="36"/>
      <c r="H1" s="36"/>
      <c r="I1" s="36"/>
      <c r="J1" s="36"/>
      <c r="K1" s="1"/>
      <c r="L1" s="1"/>
      <c r="M1" s="1"/>
    </row>
    <row r="2" spans="1:13" x14ac:dyDescent="0.25">
      <c r="A2" s="1" t="s">
        <v>1</v>
      </c>
      <c r="B2" s="1" t="s">
        <v>2</v>
      </c>
      <c r="C2" s="36">
        <v>2</v>
      </c>
      <c r="D2" s="36"/>
      <c r="E2" s="36">
        <v>3</v>
      </c>
      <c r="F2" s="36"/>
      <c r="G2" s="36">
        <v>4</v>
      </c>
      <c r="H2" s="36"/>
      <c r="I2" s="36">
        <v>5</v>
      </c>
      <c r="J2" s="36"/>
      <c r="K2" s="1" t="s">
        <v>21</v>
      </c>
      <c r="L2" s="1" t="s">
        <v>26</v>
      </c>
      <c r="M2" s="1" t="s">
        <v>27</v>
      </c>
    </row>
    <row r="3" spans="1:13" x14ac:dyDescent="0.25">
      <c r="A3" s="1"/>
      <c r="B3" s="1"/>
      <c r="C3" s="4" t="s">
        <v>23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/>
      <c r="L3" s="15"/>
      <c r="M3" s="15"/>
    </row>
    <row r="4" spans="1:13" x14ac:dyDescent="0.25">
      <c r="A4" s="1">
        <v>1</v>
      </c>
      <c r="B4" s="1" t="s">
        <v>4</v>
      </c>
      <c r="C4" s="3">
        <v>1</v>
      </c>
      <c r="D4" s="6">
        <v>6.6</v>
      </c>
      <c r="E4" s="3">
        <v>13</v>
      </c>
      <c r="F4" s="6">
        <v>86.6</v>
      </c>
      <c r="G4" s="3">
        <v>1</v>
      </c>
      <c r="H4" s="6">
        <v>6.6</v>
      </c>
      <c r="I4" s="3"/>
      <c r="J4" s="6"/>
      <c r="K4" s="5">
        <v>3</v>
      </c>
      <c r="L4" s="7">
        <v>6.6</v>
      </c>
      <c r="M4" s="7">
        <v>93.4</v>
      </c>
    </row>
    <row r="5" spans="1:13" x14ac:dyDescent="0.25">
      <c r="A5" s="1">
        <v>2</v>
      </c>
      <c r="B5" s="1" t="s">
        <v>5</v>
      </c>
      <c r="C5" s="3">
        <v>2</v>
      </c>
      <c r="D5" s="6">
        <v>18.100000000000001</v>
      </c>
      <c r="E5" s="3">
        <v>7</v>
      </c>
      <c r="F5" s="6">
        <v>63</v>
      </c>
      <c r="G5" s="3">
        <v>1</v>
      </c>
      <c r="H5" s="6">
        <v>9</v>
      </c>
      <c r="I5" s="3">
        <v>1</v>
      </c>
      <c r="J5" s="6">
        <v>9</v>
      </c>
      <c r="K5" s="5">
        <v>3</v>
      </c>
      <c r="L5" s="7">
        <v>22.2</v>
      </c>
      <c r="M5" s="7">
        <v>81.900000000000006</v>
      </c>
    </row>
    <row r="6" spans="1:13" x14ac:dyDescent="0.25">
      <c r="A6" s="1">
        <v>3</v>
      </c>
      <c r="B6" s="1" t="s">
        <v>9</v>
      </c>
      <c r="C6" s="3"/>
      <c r="D6" s="6"/>
      <c r="E6" s="3">
        <v>1</v>
      </c>
      <c r="F6" s="6">
        <v>50</v>
      </c>
      <c r="G6" s="3">
        <v>1</v>
      </c>
      <c r="H6" s="6">
        <v>50</v>
      </c>
      <c r="I6" s="3"/>
      <c r="J6" s="6"/>
      <c r="K6" s="5">
        <v>3.5</v>
      </c>
      <c r="L6" s="7">
        <v>50</v>
      </c>
      <c r="M6" s="7">
        <v>100</v>
      </c>
    </row>
    <row r="7" spans="1:13" x14ac:dyDescent="0.25">
      <c r="A7" s="1">
        <v>4</v>
      </c>
      <c r="B7" s="1" t="s">
        <v>10</v>
      </c>
      <c r="C7" s="3"/>
      <c r="D7" s="6"/>
      <c r="E7" s="3">
        <v>1</v>
      </c>
      <c r="F7" s="6">
        <v>100</v>
      </c>
      <c r="G7" s="3"/>
      <c r="H7" s="6"/>
      <c r="I7" s="3"/>
      <c r="J7" s="6"/>
      <c r="K7" s="5">
        <v>3</v>
      </c>
      <c r="L7" s="15">
        <v>0</v>
      </c>
      <c r="M7" s="15">
        <v>100</v>
      </c>
    </row>
    <row r="8" spans="1:13" x14ac:dyDescent="0.25">
      <c r="A8" s="1">
        <v>5</v>
      </c>
      <c r="B8" s="1" t="s">
        <v>13</v>
      </c>
      <c r="C8" s="3"/>
      <c r="D8" s="6"/>
      <c r="E8" s="3">
        <v>7</v>
      </c>
      <c r="F8" s="6">
        <v>58.3</v>
      </c>
      <c r="G8" s="3">
        <v>4</v>
      </c>
      <c r="H8" s="6">
        <v>33</v>
      </c>
      <c r="I8" s="3">
        <v>1</v>
      </c>
      <c r="J8" s="6">
        <v>10</v>
      </c>
      <c r="K8" s="5">
        <v>4.2</v>
      </c>
      <c r="L8" s="15">
        <v>60</v>
      </c>
      <c r="M8" s="15">
        <v>100</v>
      </c>
    </row>
    <row r="9" spans="1:13" x14ac:dyDescent="0.25">
      <c r="A9" s="1">
        <v>6</v>
      </c>
      <c r="B9" s="1" t="s">
        <v>14</v>
      </c>
      <c r="C9" s="3"/>
      <c r="D9" s="6"/>
      <c r="E9" s="3">
        <v>1</v>
      </c>
      <c r="F9" s="6">
        <v>100</v>
      </c>
      <c r="G9" s="3"/>
      <c r="H9" s="6"/>
      <c r="I9" s="3"/>
      <c r="J9" s="6"/>
      <c r="K9" s="5">
        <v>3</v>
      </c>
      <c r="L9" s="21">
        <v>0</v>
      </c>
      <c r="M9" s="21">
        <v>100</v>
      </c>
    </row>
    <row r="10" spans="1:13" x14ac:dyDescent="0.25">
      <c r="A10" s="1">
        <v>7</v>
      </c>
      <c r="B10" s="1" t="s">
        <v>15</v>
      </c>
      <c r="C10" s="3"/>
      <c r="D10" s="6"/>
      <c r="E10" s="3">
        <v>2</v>
      </c>
      <c r="F10" s="6">
        <v>100</v>
      </c>
      <c r="G10" s="3"/>
      <c r="H10" s="6"/>
      <c r="I10" s="3"/>
      <c r="J10" s="6"/>
      <c r="K10" s="5">
        <v>3</v>
      </c>
      <c r="L10" s="21">
        <v>0</v>
      </c>
      <c r="M10" s="21">
        <v>100</v>
      </c>
    </row>
    <row r="11" spans="1:13" x14ac:dyDescent="0.25">
      <c r="A11" s="1">
        <v>8</v>
      </c>
      <c r="B11" s="1" t="s">
        <v>16</v>
      </c>
      <c r="C11" s="3"/>
      <c r="D11" s="6"/>
      <c r="E11" s="3">
        <v>1</v>
      </c>
      <c r="F11" s="6">
        <v>100</v>
      </c>
      <c r="G11" s="3"/>
      <c r="H11" s="6"/>
      <c r="I11" s="3"/>
      <c r="J11" s="6"/>
      <c r="K11" s="5">
        <v>3</v>
      </c>
      <c r="L11" s="15"/>
      <c r="M11" s="15">
        <v>100</v>
      </c>
    </row>
    <row r="12" spans="1:13" x14ac:dyDescent="0.25">
      <c r="A12" s="1"/>
      <c r="B12" s="1" t="s">
        <v>19</v>
      </c>
      <c r="C12" s="3">
        <f>SUM(C4:C11)</f>
        <v>3</v>
      </c>
      <c r="D12" s="9">
        <v>6.6</v>
      </c>
      <c r="E12" s="3">
        <f>SUM(E4:E11)</f>
        <v>33</v>
      </c>
      <c r="F12" s="9">
        <v>73.3</v>
      </c>
      <c r="G12" s="3">
        <f>SUM(G4:G11)</f>
        <v>7</v>
      </c>
      <c r="H12" s="9">
        <v>15.5</v>
      </c>
      <c r="I12" s="3">
        <f>SUM(I4:I11)</f>
        <v>2</v>
      </c>
      <c r="J12" s="9">
        <v>2.2000000000000002</v>
      </c>
      <c r="K12" s="10">
        <v>3.1</v>
      </c>
      <c r="L12" s="11">
        <v>20</v>
      </c>
      <c r="M12" s="11">
        <v>93.4</v>
      </c>
    </row>
    <row r="14" spans="1:13" x14ac:dyDescent="0.25">
      <c r="C14" t="s">
        <v>48</v>
      </c>
      <c r="D14">
        <v>45</v>
      </c>
      <c r="E14" t="s">
        <v>50</v>
      </c>
      <c r="G14" t="s">
        <v>51</v>
      </c>
      <c r="H14" s="14" t="s">
        <v>22</v>
      </c>
      <c r="J14" t="s">
        <v>49</v>
      </c>
    </row>
  </sheetData>
  <mergeCells count="5">
    <mergeCell ref="C1:J1"/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O17" sqref="O17"/>
    </sheetView>
  </sheetViews>
  <sheetFormatPr defaultRowHeight="15" x14ac:dyDescent="0.25"/>
  <cols>
    <col min="1" max="1" width="5.42578125" customWidth="1"/>
    <col min="2" max="2" width="25" customWidth="1"/>
  </cols>
  <sheetData>
    <row r="1" spans="1:13" x14ac:dyDescent="0.25">
      <c r="A1" s="1"/>
      <c r="B1" s="1" t="s">
        <v>33</v>
      </c>
      <c r="C1" s="36" t="s">
        <v>20</v>
      </c>
      <c r="D1" s="36"/>
      <c r="E1" s="36"/>
      <c r="F1" s="36"/>
      <c r="G1" s="36"/>
      <c r="H1" s="36"/>
      <c r="I1" s="36"/>
      <c r="J1" s="36"/>
      <c r="K1" s="1"/>
      <c r="L1" s="1"/>
      <c r="M1" s="1"/>
    </row>
    <row r="2" spans="1:13" x14ac:dyDescent="0.25">
      <c r="A2" s="1" t="s">
        <v>1</v>
      </c>
      <c r="B2" s="1" t="s">
        <v>2</v>
      </c>
      <c r="C2" s="36">
        <v>2</v>
      </c>
      <c r="D2" s="36"/>
      <c r="E2" s="36">
        <v>3</v>
      </c>
      <c r="F2" s="36"/>
      <c r="G2" s="36">
        <v>4</v>
      </c>
      <c r="H2" s="36"/>
      <c r="I2" s="36">
        <v>5</v>
      </c>
      <c r="J2" s="36"/>
      <c r="K2" s="1" t="s">
        <v>21</v>
      </c>
      <c r="L2" s="1" t="s">
        <v>26</v>
      </c>
      <c r="M2" s="1" t="s">
        <v>27</v>
      </c>
    </row>
    <row r="3" spans="1:13" x14ac:dyDescent="0.25">
      <c r="A3" s="15"/>
      <c r="B3" s="1"/>
      <c r="C3" s="4" t="s">
        <v>23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/>
      <c r="L3" s="15"/>
      <c r="M3" s="15"/>
    </row>
    <row r="4" spans="1:13" x14ac:dyDescent="0.25">
      <c r="A4" s="15">
        <v>1</v>
      </c>
      <c r="B4" s="1" t="s">
        <v>3</v>
      </c>
      <c r="C4" s="3"/>
      <c r="D4" s="5"/>
      <c r="E4" s="3"/>
      <c r="F4" s="6"/>
      <c r="G4" s="3">
        <v>1</v>
      </c>
      <c r="H4" s="6">
        <v>100</v>
      </c>
      <c r="I4" s="3"/>
      <c r="J4" s="6"/>
      <c r="K4" s="5">
        <v>4</v>
      </c>
      <c r="L4" s="7">
        <v>100</v>
      </c>
      <c r="M4" s="7">
        <v>100</v>
      </c>
    </row>
    <row r="5" spans="1:13" x14ac:dyDescent="0.25">
      <c r="A5" s="15">
        <v>2</v>
      </c>
      <c r="B5" s="1" t="s">
        <v>4</v>
      </c>
      <c r="C5" s="3">
        <v>1</v>
      </c>
      <c r="D5" s="6">
        <v>2.7</v>
      </c>
      <c r="E5" s="3">
        <v>19</v>
      </c>
      <c r="F5" s="6">
        <v>63.3</v>
      </c>
      <c r="G5" s="3">
        <v>6</v>
      </c>
      <c r="H5" s="24">
        <v>20</v>
      </c>
      <c r="I5" s="3">
        <v>4</v>
      </c>
      <c r="J5" s="6">
        <v>13.3</v>
      </c>
      <c r="K5" s="5">
        <v>3.4</v>
      </c>
      <c r="L5" s="7">
        <v>33.299999999999997</v>
      </c>
      <c r="M5" s="7">
        <v>97.3</v>
      </c>
    </row>
    <row r="6" spans="1:13" x14ac:dyDescent="0.25">
      <c r="A6" s="15">
        <v>3</v>
      </c>
      <c r="B6" s="1" t="s">
        <v>5</v>
      </c>
      <c r="C6" s="3"/>
      <c r="D6" s="6"/>
      <c r="E6" s="3">
        <v>3</v>
      </c>
      <c r="F6" s="6">
        <v>27</v>
      </c>
      <c r="G6" s="3">
        <v>5</v>
      </c>
      <c r="H6" s="24" t="s">
        <v>52</v>
      </c>
      <c r="I6" s="3">
        <v>3</v>
      </c>
      <c r="J6" s="6">
        <v>27.2</v>
      </c>
      <c r="K6" s="5">
        <v>4</v>
      </c>
      <c r="L6" s="7">
        <v>72.7</v>
      </c>
      <c r="M6" s="7">
        <v>100</v>
      </c>
    </row>
    <row r="7" spans="1:13" x14ac:dyDescent="0.25">
      <c r="A7" s="15">
        <v>4</v>
      </c>
      <c r="B7" s="1" t="s">
        <v>6</v>
      </c>
      <c r="C7" s="3"/>
      <c r="D7" s="6"/>
      <c r="E7" s="3">
        <v>6</v>
      </c>
      <c r="F7" s="6">
        <v>60</v>
      </c>
      <c r="G7" s="3">
        <v>3</v>
      </c>
      <c r="H7" s="24">
        <v>30</v>
      </c>
      <c r="I7" s="3">
        <v>1</v>
      </c>
      <c r="J7" s="6">
        <v>10</v>
      </c>
      <c r="K7" s="5">
        <v>3.5</v>
      </c>
      <c r="L7" s="7">
        <v>40</v>
      </c>
      <c r="M7" s="7">
        <v>100</v>
      </c>
    </row>
    <row r="8" spans="1:13" x14ac:dyDescent="0.25">
      <c r="A8" s="15">
        <v>5</v>
      </c>
      <c r="B8" s="1" t="s">
        <v>7</v>
      </c>
      <c r="C8" s="3"/>
      <c r="D8" s="6"/>
      <c r="E8" s="3">
        <v>1</v>
      </c>
      <c r="F8" s="6">
        <v>20</v>
      </c>
      <c r="G8" s="3">
        <v>3</v>
      </c>
      <c r="H8" s="24">
        <v>60</v>
      </c>
      <c r="I8" s="3">
        <v>1</v>
      </c>
      <c r="J8" s="6">
        <v>20</v>
      </c>
      <c r="K8" s="5">
        <v>4</v>
      </c>
      <c r="L8" s="7">
        <v>80</v>
      </c>
      <c r="M8" s="7">
        <v>100</v>
      </c>
    </row>
    <row r="9" spans="1:13" x14ac:dyDescent="0.25">
      <c r="A9" s="15">
        <v>6</v>
      </c>
      <c r="B9" s="1" t="s">
        <v>8</v>
      </c>
      <c r="C9" s="3"/>
      <c r="D9" s="6"/>
      <c r="E9" s="3">
        <v>7</v>
      </c>
      <c r="F9" s="6">
        <v>87.5</v>
      </c>
      <c r="G9" s="3">
        <v>1</v>
      </c>
      <c r="H9" s="24">
        <v>12.5</v>
      </c>
      <c r="I9" s="3"/>
      <c r="J9" s="6"/>
      <c r="K9" s="5">
        <v>3.1</v>
      </c>
      <c r="L9" s="15">
        <v>12.5</v>
      </c>
      <c r="M9" s="15">
        <v>100</v>
      </c>
    </row>
    <row r="10" spans="1:13" x14ac:dyDescent="0.25">
      <c r="A10" s="15">
        <v>7</v>
      </c>
      <c r="B10" s="1" t="s">
        <v>9</v>
      </c>
      <c r="C10" s="3"/>
      <c r="D10" s="6"/>
      <c r="E10" s="3"/>
      <c r="F10" s="6"/>
      <c r="G10" s="3">
        <v>2</v>
      </c>
      <c r="H10" s="24">
        <v>100</v>
      </c>
      <c r="I10" s="3"/>
      <c r="J10" s="6"/>
      <c r="K10" s="5">
        <v>4</v>
      </c>
      <c r="L10" s="15">
        <v>100</v>
      </c>
      <c r="M10" s="15">
        <v>100</v>
      </c>
    </row>
    <row r="11" spans="1:13" x14ac:dyDescent="0.25">
      <c r="A11" s="15">
        <v>8</v>
      </c>
      <c r="B11" s="1" t="s">
        <v>10</v>
      </c>
      <c r="C11" s="3"/>
      <c r="D11" s="6"/>
      <c r="E11" s="3">
        <v>3</v>
      </c>
      <c r="F11" s="6">
        <v>100</v>
      </c>
      <c r="G11" s="3"/>
      <c r="H11" s="24"/>
      <c r="I11" s="3"/>
      <c r="J11" s="6"/>
      <c r="K11" s="5">
        <v>3</v>
      </c>
      <c r="L11" s="15">
        <v>0</v>
      </c>
      <c r="M11" s="15">
        <v>100</v>
      </c>
    </row>
    <row r="12" spans="1:13" x14ac:dyDescent="0.25">
      <c r="A12" s="15">
        <v>9</v>
      </c>
      <c r="B12" s="1" t="s">
        <v>11</v>
      </c>
      <c r="C12" s="3"/>
      <c r="D12" s="6"/>
      <c r="E12" s="3">
        <v>2</v>
      </c>
      <c r="F12" s="6">
        <v>50</v>
      </c>
      <c r="G12" s="3">
        <v>2</v>
      </c>
      <c r="H12" s="24">
        <v>50</v>
      </c>
      <c r="I12" s="3"/>
      <c r="J12" s="6"/>
      <c r="K12" s="5">
        <v>3.5</v>
      </c>
      <c r="L12" s="15">
        <v>50</v>
      </c>
      <c r="M12" s="15">
        <v>100</v>
      </c>
    </row>
    <row r="13" spans="1:13" x14ac:dyDescent="0.25">
      <c r="A13" s="15">
        <v>10</v>
      </c>
      <c r="B13" s="1" t="s">
        <v>12</v>
      </c>
      <c r="C13" s="3"/>
      <c r="D13" s="6"/>
      <c r="E13" s="3">
        <v>1</v>
      </c>
      <c r="F13" s="6">
        <v>20</v>
      </c>
      <c r="G13" s="3">
        <v>3</v>
      </c>
      <c r="H13" s="24">
        <v>60</v>
      </c>
      <c r="I13" s="3">
        <v>1</v>
      </c>
      <c r="J13" s="6">
        <v>20</v>
      </c>
      <c r="K13" s="5">
        <v>4</v>
      </c>
      <c r="L13" s="15">
        <v>80</v>
      </c>
      <c r="M13" s="15">
        <v>100</v>
      </c>
    </row>
    <row r="14" spans="1:13" x14ac:dyDescent="0.25">
      <c r="A14" s="15">
        <v>12</v>
      </c>
      <c r="B14" s="1" t="s">
        <v>14</v>
      </c>
      <c r="C14" s="3"/>
      <c r="D14" s="6"/>
      <c r="E14" s="3"/>
      <c r="F14" s="6"/>
      <c r="G14" s="3">
        <v>1</v>
      </c>
      <c r="H14" s="24">
        <v>100</v>
      </c>
      <c r="I14" s="3"/>
      <c r="J14" s="6"/>
      <c r="K14" s="5">
        <v>4</v>
      </c>
      <c r="L14" s="15">
        <v>100</v>
      </c>
      <c r="M14" s="15">
        <v>100</v>
      </c>
    </row>
    <row r="15" spans="1:13" x14ac:dyDescent="0.25">
      <c r="A15" s="15">
        <v>14</v>
      </c>
      <c r="B15" s="1" t="s">
        <v>17</v>
      </c>
      <c r="C15" s="3"/>
      <c r="D15" s="6"/>
      <c r="E15" s="3">
        <v>2</v>
      </c>
      <c r="F15" s="6">
        <v>50</v>
      </c>
      <c r="G15" s="3">
        <v>2</v>
      </c>
      <c r="H15" s="24">
        <v>50</v>
      </c>
      <c r="I15" s="3"/>
      <c r="J15" s="6"/>
      <c r="K15" s="5">
        <v>3.5</v>
      </c>
      <c r="L15" s="15">
        <v>50</v>
      </c>
      <c r="M15" s="15">
        <v>100</v>
      </c>
    </row>
    <row r="16" spans="1:13" x14ac:dyDescent="0.25">
      <c r="A16" s="15">
        <v>15</v>
      </c>
      <c r="B16" s="1" t="s">
        <v>18</v>
      </c>
      <c r="C16" s="3"/>
      <c r="D16" s="6"/>
      <c r="E16" s="3">
        <v>1</v>
      </c>
      <c r="F16" s="6" t="s">
        <v>40</v>
      </c>
      <c r="G16" s="3">
        <v>2</v>
      </c>
      <c r="H16" s="24">
        <v>66.599999999999994</v>
      </c>
      <c r="I16" s="3"/>
      <c r="J16" s="6"/>
      <c r="K16" s="5">
        <v>3.6</v>
      </c>
      <c r="L16" s="15">
        <v>66.599999999999994</v>
      </c>
      <c r="M16" s="15">
        <v>100</v>
      </c>
    </row>
    <row r="17" spans="1:13" x14ac:dyDescent="0.25">
      <c r="A17" s="1"/>
      <c r="B17" s="1" t="s">
        <v>19</v>
      </c>
      <c r="C17" s="3">
        <f>SUM(C4:C16)</f>
        <v>1</v>
      </c>
      <c r="D17" s="9">
        <v>1</v>
      </c>
      <c r="E17" s="3">
        <f>SUM(E4:E16)</f>
        <v>45</v>
      </c>
      <c r="F17" s="9">
        <v>51.7</v>
      </c>
      <c r="G17" s="3">
        <f>SUM(G4:G16)</f>
        <v>31</v>
      </c>
      <c r="H17" s="9">
        <v>35.6</v>
      </c>
      <c r="I17" s="3">
        <f>SUM(I4:I16)</f>
        <v>10</v>
      </c>
      <c r="J17" s="9">
        <v>11</v>
      </c>
      <c r="K17" s="10">
        <v>3.5</v>
      </c>
      <c r="L17" s="11">
        <v>47.1</v>
      </c>
      <c r="M17" s="11">
        <v>99</v>
      </c>
    </row>
    <row r="19" spans="1:13" ht="30" x14ac:dyDescent="0.25">
      <c r="C19" s="16" t="s">
        <v>53</v>
      </c>
      <c r="D19" t="s">
        <v>22</v>
      </c>
      <c r="E19" t="s">
        <v>55</v>
      </c>
      <c r="G19" t="s">
        <v>54</v>
      </c>
      <c r="H19" s="14" t="s">
        <v>22</v>
      </c>
      <c r="J19" t="s">
        <v>46</v>
      </c>
    </row>
  </sheetData>
  <mergeCells count="5">
    <mergeCell ref="C1:J1"/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I18" sqref="I18"/>
    </sheetView>
  </sheetViews>
  <sheetFormatPr defaultRowHeight="15" x14ac:dyDescent="0.25"/>
  <cols>
    <col min="1" max="1" width="6" customWidth="1"/>
    <col min="2" max="2" width="20.42578125" customWidth="1"/>
  </cols>
  <sheetData>
    <row r="1" spans="1:13" x14ac:dyDescent="0.25">
      <c r="A1" s="1"/>
      <c r="B1" s="17" t="s">
        <v>34</v>
      </c>
      <c r="C1" s="37" t="s">
        <v>20</v>
      </c>
      <c r="D1" s="37"/>
      <c r="E1" s="37"/>
      <c r="F1" s="37"/>
      <c r="G1" s="37"/>
      <c r="H1" s="37"/>
      <c r="I1" s="37"/>
      <c r="J1" s="37"/>
      <c r="K1" s="1"/>
      <c r="L1" s="1"/>
      <c r="M1" s="1"/>
    </row>
    <row r="2" spans="1:13" x14ac:dyDescent="0.25">
      <c r="A2" s="15" t="s">
        <v>1</v>
      </c>
      <c r="B2" s="1" t="s">
        <v>2</v>
      </c>
      <c r="C2" s="37">
        <v>2</v>
      </c>
      <c r="D2" s="37"/>
      <c r="E2" s="37">
        <v>3</v>
      </c>
      <c r="F2" s="37"/>
      <c r="G2" s="37">
        <v>4</v>
      </c>
      <c r="H2" s="37"/>
      <c r="I2" s="37">
        <v>5</v>
      </c>
      <c r="J2" s="37"/>
      <c r="K2" s="17" t="s">
        <v>21</v>
      </c>
      <c r="L2" s="17" t="s">
        <v>26</v>
      </c>
      <c r="M2" s="17" t="s">
        <v>27</v>
      </c>
    </row>
    <row r="3" spans="1:13" x14ac:dyDescent="0.25">
      <c r="A3" s="15"/>
      <c r="B3" s="1"/>
      <c r="C3" s="4" t="s">
        <v>23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/>
      <c r="L3" s="15"/>
      <c r="M3" s="15"/>
    </row>
    <row r="4" spans="1:13" x14ac:dyDescent="0.25">
      <c r="A4" s="15">
        <v>1</v>
      </c>
      <c r="B4" s="1" t="s">
        <v>4</v>
      </c>
      <c r="C4" s="3"/>
      <c r="D4" s="6"/>
      <c r="E4" s="3"/>
      <c r="F4" s="6"/>
      <c r="G4" s="3">
        <v>3</v>
      </c>
      <c r="H4" s="6">
        <v>100</v>
      </c>
      <c r="I4" s="3"/>
      <c r="J4" s="6"/>
      <c r="K4" s="5">
        <v>4</v>
      </c>
      <c r="L4" s="7">
        <v>100</v>
      </c>
      <c r="M4" s="7">
        <v>100</v>
      </c>
    </row>
    <row r="5" spans="1:13" x14ac:dyDescent="0.25">
      <c r="A5" s="15">
        <v>2</v>
      </c>
      <c r="B5" s="1" t="s">
        <v>5</v>
      </c>
      <c r="C5" s="3"/>
      <c r="D5" s="6"/>
      <c r="E5" s="3">
        <v>1</v>
      </c>
      <c r="F5" s="6">
        <v>100</v>
      </c>
      <c r="G5" s="3"/>
      <c r="H5" s="6"/>
      <c r="I5" s="3"/>
      <c r="J5" s="6"/>
      <c r="K5" s="5">
        <v>3</v>
      </c>
      <c r="L5" s="15">
        <v>0</v>
      </c>
      <c r="M5" s="15">
        <v>100</v>
      </c>
    </row>
    <row r="6" spans="1:13" x14ac:dyDescent="0.25">
      <c r="A6" s="15">
        <v>3</v>
      </c>
      <c r="B6" s="1" t="s">
        <v>18</v>
      </c>
      <c r="C6" s="3"/>
      <c r="D6" s="6"/>
      <c r="E6" s="3"/>
      <c r="F6" s="6"/>
      <c r="G6" s="3">
        <v>1</v>
      </c>
      <c r="H6" s="6">
        <v>100</v>
      </c>
      <c r="I6" s="3"/>
      <c r="J6" s="6"/>
      <c r="K6" s="5">
        <v>4</v>
      </c>
      <c r="L6" s="15">
        <v>100</v>
      </c>
      <c r="M6" s="15">
        <v>100</v>
      </c>
    </row>
    <row r="7" spans="1:13" x14ac:dyDescent="0.25">
      <c r="A7" s="15"/>
      <c r="B7" s="1" t="s">
        <v>39</v>
      </c>
      <c r="C7" s="3"/>
      <c r="D7" s="9"/>
      <c r="E7" s="3">
        <v>1</v>
      </c>
      <c r="F7" s="9">
        <v>20</v>
      </c>
      <c r="G7" s="3">
        <v>4</v>
      </c>
      <c r="H7" s="9">
        <v>80</v>
      </c>
      <c r="I7" s="3"/>
      <c r="J7" s="9"/>
      <c r="K7" s="10">
        <v>3.8</v>
      </c>
      <c r="L7" s="11">
        <v>80</v>
      </c>
      <c r="M7" s="11">
        <v>100</v>
      </c>
    </row>
    <row r="9" spans="1:13" ht="30" x14ac:dyDescent="0.25">
      <c r="C9" s="16" t="s">
        <v>56</v>
      </c>
    </row>
  </sheetData>
  <mergeCells count="5">
    <mergeCell ref="C1:J1"/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O14" sqref="O14"/>
    </sheetView>
  </sheetViews>
  <sheetFormatPr defaultRowHeight="15" x14ac:dyDescent="0.25"/>
  <cols>
    <col min="1" max="1" width="5.28515625" customWidth="1"/>
    <col min="2" max="2" width="21.28515625" customWidth="1"/>
    <col min="4" max="4" width="9.5703125" bestFit="1" customWidth="1"/>
    <col min="8" max="8" width="12.140625" bestFit="1" customWidth="1"/>
  </cols>
  <sheetData>
    <row r="1" spans="1:13" x14ac:dyDescent="0.25">
      <c r="A1" s="18"/>
      <c r="B1" s="19" t="s">
        <v>35</v>
      </c>
      <c r="C1" s="36" t="s">
        <v>20</v>
      </c>
      <c r="D1" s="36"/>
      <c r="E1" s="36"/>
      <c r="F1" s="36"/>
      <c r="G1" s="36"/>
      <c r="H1" s="36"/>
      <c r="I1" s="36"/>
      <c r="J1" s="36"/>
      <c r="K1" s="18"/>
      <c r="L1" s="18"/>
      <c r="M1" s="18"/>
    </row>
    <row r="2" spans="1:13" x14ac:dyDescent="0.25">
      <c r="A2" s="18" t="s">
        <v>1</v>
      </c>
      <c r="B2" s="18" t="s">
        <v>2</v>
      </c>
      <c r="C2" s="36">
        <v>2</v>
      </c>
      <c r="D2" s="36"/>
      <c r="E2" s="36">
        <v>3</v>
      </c>
      <c r="F2" s="36"/>
      <c r="G2" s="36">
        <v>4</v>
      </c>
      <c r="H2" s="36"/>
      <c r="I2" s="36">
        <v>5</v>
      </c>
      <c r="J2" s="36"/>
      <c r="K2" s="18" t="s">
        <v>21</v>
      </c>
      <c r="L2" s="18" t="s">
        <v>26</v>
      </c>
      <c r="M2" s="18" t="s">
        <v>27</v>
      </c>
    </row>
    <row r="3" spans="1:13" x14ac:dyDescent="0.25">
      <c r="A3" s="18"/>
      <c r="B3" s="18"/>
      <c r="C3" s="4" t="s">
        <v>23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/>
      <c r="L3" s="18"/>
      <c r="M3" s="18"/>
    </row>
    <row r="4" spans="1:13" x14ac:dyDescent="0.25">
      <c r="A4" s="18">
        <v>1</v>
      </c>
      <c r="B4" s="18" t="s">
        <v>3</v>
      </c>
      <c r="C4" s="3"/>
      <c r="D4" s="5"/>
      <c r="E4" s="3">
        <v>1</v>
      </c>
      <c r="F4" s="6">
        <v>100</v>
      </c>
      <c r="G4" s="3"/>
      <c r="H4" s="24"/>
      <c r="I4" s="3"/>
      <c r="J4" s="6"/>
      <c r="K4" s="5">
        <v>3</v>
      </c>
      <c r="L4" s="7">
        <v>100</v>
      </c>
      <c r="M4" s="7">
        <v>100</v>
      </c>
    </row>
    <row r="5" spans="1:13" x14ac:dyDescent="0.25">
      <c r="A5" s="18">
        <v>2</v>
      </c>
      <c r="B5" s="18" t="s">
        <v>4</v>
      </c>
      <c r="C5" s="3"/>
      <c r="D5" s="6"/>
      <c r="E5" s="3">
        <v>6</v>
      </c>
      <c r="F5" s="6">
        <v>37.5</v>
      </c>
      <c r="G5" s="3">
        <v>8</v>
      </c>
      <c r="H5" s="24" t="s">
        <v>57</v>
      </c>
      <c r="I5" s="3">
        <v>1</v>
      </c>
      <c r="J5" s="6">
        <v>6.6</v>
      </c>
      <c r="K5" s="5">
        <v>3.4</v>
      </c>
      <c r="L5" s="7">
        <v>60</v>
      </c>
      <c r="M5" s="7">
        <v>100</v>
      </c>
    </row>
    <row r="6" spans="1:13" x14ac:dyDescent="0.25">
      <c r="A6" s="18">
        <v>3</v>
      </c>
      <c r="B6" s="18" t="s">
        <v>5</v>
      </c>
      <c r="C6" s="3"/>
      <c r="D6" s="6"/>
      <c r="E6" s="3">
        <v>11</v>
      </c>
      <c r="F6" s="6" t="s">
        <v>58</v>
      </c>
      <c r="G6" s="3">
        <v>4</v>
      </c>
      <c r="H6" s="24">
        <v>25</v>
      </c>
      <c r="I6" s="3">
        <v>1</v>
      </c>
      <c r="J6" s="6">
        <v>6.2</v>
      </c>
      <c r="K6" s="5">
        <v>3.1</v>
      </c>
      <c r="L6" s="7">
        <v>31.2</v>
      </c>
      <c r="M6" s="7">
        <v>100</v>
      </c>
    </row>
    <row r="7" spans="1:13" x14ac:dyDescent="0.25">
      <c r="A7" s="18">
        <v>4</v>
      </c>
      <c r="B7" s="18" t="s">
        <v>6</v>
      </c>
      <c r="C7" s="3"/>
      <c r="D7" s="6"/>
      <c r="E7" s="3">
        <v>3</v>
      </c>
      <c r="F7" s="6">
        <v>50</v>
      </c>
      <c r="G7" s="3">
        <v>3</v>
      </c>
      <c r="H7" s="24">
        <v>50</v>
      </c>
      <c r="I7" s="3"/>
      <c r="J7" s="6"/>
      <c r="K7" s="5">
        <v>3.5</v>
      </c>
      <c r="L7" s="7">
        <v>50</v>
      </c>
      <c r="M7" s="7">
        <v>100</v>
      </c>
    </row>
    <row r="8" spans="1:13" x14ac:dyDescent="0.25">
      <c r="A8" s="18">
        <v>5</v>
      </c>
      <c r="B8" s="18" t="s">
        <v>7</v>
      </c>
      <c r="C8" s="3"/>
      <c r="D8" s="6"/>
      <c r="E8" s="3">
        <v>7</v>
      </c>
      <c r="F8" s="6">
        <v>70</v>
      </c>
      <c r="G8" s="3">
        <v>3</v>
      </c>
      <c r="H8" s="24">
        <v>30</v>
      </c>
      <c r="I8" s="3"/>
      <c r="J8" s="6"/>
      <c r="K8" s="5">
        <v>3.3</v>
      </c>
      <c r="L8" s="32">
        <v>30</v>
      </c>
      <c r="M8" s="7">
        <v>100</v>
      </c>
    </row>
    <row r="9" spans="1:13" x14ac:dyDescent="0.25">
      <c r="A9" s="18">
        <v>6</v>
      </c>
      <c r="B9" s="18" t="s">
        <v>9</v>
      </c>
      <c r="C9" s="3"/>
      <c r="D9" s="6"/>
      <c r="E9" s="3">
        <v>4</v>
      </c>
      <c r="F9" s="6">
        <v>100</v>
      </c>
      <c r="G9" s="3"/>
      <c r="H9" s="24"/>
      <c r="I9" s="3"/>
      <c r="J9" s="6"/>
      <c r="K9" s="5">
        <v>3</v>
      </c>
      <c r="L9" s="18">
        <v>0</v>
      </c>
      <c r="M9" s="18">
        <v>100</v>
      </c>
    </row>
    <row r="10" spans="1:13" x14ac:dyDescent="0.25">
      <c r="A10" s="21">
        <v>7</v>
      </c>
      <c r="B10" s="21" t="s">
        <v>10</v>
      </c>
      <c r="C10" s="3"/>
      <c r="D10" s="6"/>
      <c r="E10" s="3">
        <v>4</v>
      </c>
      <c r="F10" s="6">
        <v>100</v>
      </c>
      <c r="G10" s="3"/>
      <c r="H10" s="24"/>
      <c r="I10" s="3"/>
      <c r="J10" s="6"/>
      <c r="K10" s="5">
        <v>3</v>
      </c>
      <c r="L10" s="21">
        <v>0</v>
      </c>
      <c r="M10" s="21">
        <v>100</v>
      </c>
    </row>
    <row r="11" spans="1:13" x14ac:dyDescent="0.25">
      <c r="A11" s="18">
        <v>8</v>
      </c>
      <c r="B11" s="18" t="s">
        <v>11</v>
      </c>
      <c r="C11" s="3" t="s">
        <v>59</v>
      </c>
      <c r="D11" s="6"/>
      <c r="E11" s="3"/>
      <c r="F11" s="6"/>
      <c r="G11" s="3"/>
      <c r="H11" s="24"/>
      <c r="I11" s="3"/>
      <c r="J11" s="6"/>
      <c r="K11" s="5"/>
      <c r="L11" s="18"/>
      <c r="M11" s="18"/>
    </row>
    <row r="12" spans="1:13" x14ac:dyDescent="0.25">
      <c r="A12" s="18">
        <v>9</v>
      </c>
      <c r="B12" s="18" t="s">
        <v>12</v>
      </c>
      <c r="C12" s="3"/>
      <c r="D12" s="6"/>
      <c r="E12" s="3">
        <v>2</v>
      </c>
      <c r="F12" s="6" t="s">
        <v>60</v>
      </c>
      <c r="G12" s="3">
        <v>1</v>
      </c>
      <c r="H12" s="24" t="s">
        <v>40</v>
      </c>
      <c r="I12" s="3"/>
      <c r="J12" s="6"/>
      <c r="K12" s="5">
        <v>3.3</v>
      </c>
      <c r="L12" s="18">
        <v>33.299999999999997</v>
      </c>
      <c r="M12" s="18">
        <v>100</v>
      </c>
    </row>
    <row r="13" spans="1:13" x14ac:dyDescent="0.25">
      <c r="A13" s="18">
        <v>10</v>
      </c>
      <c r="B13" s="18" t="s">
        <v>13</v>
      </c>
      <c r="C13" s="3"/>
      <c r="D13" s="6"/>
      <c r="E13" s="3">
        <v>10</v>
      </c>
      <c r="F13" s="6" t="s">
        <v>61</v>
      </c>
      <c r="G13" s="3">
        <v>4</v>
      </c>
      <c r="H13" s="31" t="s">
        <v>62</v>
      </c>
      <c r="I13" s="3"/>
      <c r="J13" s="6"/>
      <c r="K13" s="5">
        <v>3.2</v>
      </c>
      <c r="L13" s="18">
        <v>28.5</v>
      </c>
      <c r="M13" s="18">
        <v>100</v>
      </c>
    </row>
    <row r="14" spans="1:13" x14ac:dyDescent="0.25">
      <c r="A14" s="21">
        <v>11</v>
      </c>
      <c r="B14" s="21" t="s">
        <v>14</v>
      </c>
      <c r="C14" s="3"/>
      <c r="D14" s="6"/>
      <c r="E14" s="3"/>
      <c r="F14" s="6"/>
      <c r="G14" s="3">
        <v>1</v>
      </c>
      <c r="H14" s="31">
        <v>1</v>
      </c>
      <c r="I14" s="3"/>
      <c r="J14" s="6"/>
      <c r="K14" s="5">
        <v>4</v>
      </c>
      <c r="L14" s="21">
        <v>100</v>
      </c>
      <c r="M14" s="21">
        <v>100</v>
      </c>
    </row>
    <row r="15" spans="1:13" x14ac:dyDescent="0.25">
      <c r="A15" s="18">
        <v>12</v>
      </c>
      <c r="B15" s="18" t="s">
        <v>16</v>
      </c>
      <c r="C15" s="3">
        <v>3</v>
      </c>
      <c r="D15" s="6">
        <v>100</v>
      </c>
      <c r="E15" s="3"/>
      <c r="F15" s="6"/>
      <c r="G15" s="3"/>
      <c r="H15" s="24"/>
      <c r="I15" s="3"/>
      <c r="J15" s="6"/>
      <c r="K15" s="5">
        <v>2</v>
      </c>
      <c r="L15" s="18">
        <v>0</v>
      </c>
      <c r="M15" s="18">
        <v>0</v>
      </c>
    </row>
    <row r="16" spans="1:13" x14ac:dyDescent="0.25">
      <c r="A16" s="18">
        <v>13</v>
      </c>
      <c r="B16" s="18" t="s">
        <v>17</v>
      </c>
      <c r="C16" s="3"/>
      <c r="D16" s="6"/>
      <c r="E16" s="3">
        <v>4</v>
      </c>
      <c r="F16" s="6">
        <v>100</v>
      </c>
      <c r="G16" s="3"/>
      <c r="H16" s="24"/>
      <c r="I16" s="3"/>
      <c r="J16" s="6"/>
      <c r="K16" s="5">
        <v>3</v>
      </c>
      <c r="L16" s="18">
        <v>0</v>
      </c>
      <c r="M16" s="18">
        <v>100</v>
      </c>
    </row>
    <row r="17" spans="1:13" x14ac:dyDescent="0.25">
      <c r="A17" s="18">
        <v>14</v>
      </c>
      <c r="B17" s="18" t="s">
        <v>18</v>
      </c>
      <c r="C17" s="3"/>
      <c r="D17" s="6"/>
      <c r="E17" s="3">
        <v>2</v>
      </c>
      <c r="F17" s="6">
        <v>100</v>
      </c>
      <c r="G17" s="3"/>
      <c r="H17" s="24"/>
      <c r="I17" s="3"/>
      <c r="J17" s="6"/>
      <c r="K17" s="5">
        <v>3</v>
      </c>
      <c r="L17" s="18">
        <v>0</v>
      </c>
      <c r="M17" s="18">
        <v>100</v>
      </c>
    </row>
    <row r="18" spans="1:13" x14ac:dyDescent="0.25">
      <c r="A18" s="18"/>
      <c r="B18" s="18" t="s">
        <v>19</v>
      </c>
      <c r="C18" s="3">
        <f>SUM(C4:C17)</f>
        <v>3</v>
      </c>
      <c r="D18" s="33">
        <v>3.6999999999999998E-2</v>
      </c>
      <c r="E18" s="3">
        <f>SUM(E4:E17)</f>
        <v>54</v>
      </c>
      <c r="F18" s="9">
        <v>66.599999999999994</v>
      </c>
      <c r="G18" s="3">
        <f>SUM(G4:G17)</f>
        <v>24</v>
      </c>
      <c r="H18" s="9">
        <v>29.6</v>
      </c>
      <c r="I18" s="3">
        <v>0</v>
      </c>
      <c r="J18" s="9"/>
      <c r="K18" s="10">
        <v>3.2</v>
      </c>
      <c r="L18" s="11">
        <v>29.6</v>
      </c>
      <c r="M18" s="11">
        <v>96</v>
      </c>
    </row>
    <row r="20" spans="1:13" ht="30" x14ac:dyDescent="0.25">
      <c r="C20" s="16" t="s">
        <v>63</v>
      </c>
    </row>
  </sheetData>
  <mergeCells count="5">
    <mergeCell ref="C1:J1"/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I17" sqref="I17"/>
    </sheetView>
  </sheetViews>
  <sheetFormatPr defaultRowHeight="15" x14ac:dyDescent="0.25"/>
  <cols>
    <col min="1" max="1" width="7.28515625" customWidth="1"/>
    <col min="2" max="2" width="13.5703125" customWidth="1"/>
  </cols>
  <sheetData>
    <row r="1" spans="1:13" x14ac:dyDescent="0.25">
      <c r="A1" s="1"/>
      <c r="B1" s="1" t="s">
        <v>38</v>
      </c>
      <c r="C1" s="36" t="s">
        <v>20</v>
      </c>
      <c r="D1" s="36"/>
      <c r="E1" s="36"/>
      <c r="F1" s="36"/>
      <c r="G1" s="36"/>
      <c r="H1" s="36"/>
      <c r="I1" s="36"/>
      <c r="J1" s="36"/>
      <c r="K1" s="1"/>
      <c r="L1" s="1"/>
      <c r="M1" s="1"/>
    </row>
    <row r="2" spans="1:13" x14ac:dyDescent="0.25">
      <c r="A2" s="18" t="s">
        <v>1</v>
      </c>
      <c r="B2" s="1" t="s">
        <v>2</v>
      </c>
      <c r="C2" s="36">
        <v>2</v>
      </c>
      <c r="D2" s="36"/>
      <c r="E2" s="36">
        <v>3</v>
      </c>
      <c r="F2" s="36"/>
      <c r="G2" s="36">
        <v>4</v>
      </c>
      <c r="H2" s="36"/>
      <c r="I2" s="36">
        <v>5</v>
      </c>
      <c r="J2" s="36"/>
      <c r="K2" s="1" t="s">
        <v>21</v>
      </c>
      <c r="L2" s="1" t="s">
        <v>26</v>
      </c>
      <c r="M2" s="1" t="s">
        <v>27</v>
      </c>
    </row>
    <row r="3" spans="1:13" x14ac:dyDescent="0.25">
      <c r="A3" s="18"/>
      <c r="B3" s="1"/>
      <c r="C3" s="4" t="s">
        <v>23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/>
      <c r="L3" s="18"/>
      <c r="M3" s="18"/>
    </row>
    <row r="4" spans="1:13" x14ac:dyDescent="0.25">
      <c r="A4" s="18">
        <v>1</v>
      </c>
      <c r="B4" s="1" t="s">
        <v>5</v>
      </c>
      <c r="C4" s="3"/>
      <c r="D4" s="6"/>
      <c r="E4" s="3"/>
      <c r="F4" s="6"/>
      <c r="G4" s="3">
        <v>1</v>
      </c>
      <c r="H4" s="6">
        <v>100</v>
      </c>
      <c r="I4" s="3"/>
      <c r="J4" s="6"/>
      <c r="K4" s="5">
        <v>4</v>
      </c>
      <c r="L4" s="7">
        <v>100</v>
      </c>
      <c r="M4" s="7">
        <v>100</v>
      </c>
    </row>
    <row r="5" spans="1:13" x14ac:dyDescent="0.25">
      <c r="A5" s="18"/>
      <c r="B5" s="1" t="s">
        <v>39</v>
      </c>
      <c r="C5" s="3"/>
      <c r="D5" s="9"/>
      <c r="E5" s="3"/>
      <c r="F5" s="9"/>
      <c r="G5" s="3"/>
      <c r="H5" s="9"/>
      <c r="I5" s="3"/>
      <c r="J5" s="9"/>
      <c r="K5" s="10">
        <v>4</v>
      </c>
      <c r="L5" s="11">
        <v>50</v>
      </c>
      <c r="M5" s="11">
        <v>100</v>
      </c>
    </row>
    <row r="8" spans="1:13" ht="30" x14ac:dyDescent="0.25">
      <c r="C8" s="16" t="s">
        <v>64</v>
      </c>
    </row>
  </sheetData>
  <mergeCells count="5">
    <mergeCell ref="C1:J1"/>
    <mergeCell ref="C2:D2"/>
    <mergeCell ref="E2:F2"/>
    <mergeCell ref="G2:H2"/>
    <mergeCell ref="I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русский язык</vt:lpstr>
      <vt:lpstr>математика</vt:lpstr>
      <vt:lpstr>Физика</vt:lpstr>
      <vt:lpstr>литература</vt:lpstr>
      <vt:lpstr>КОГЭ</vt:lpstr>
      <vt:lpstr>биология</vt:lpstr>
      <vt:lpstr>история</vt:lpstr>
      <vt:lpstr>обществознание</vt:lpstr>
      <vt:lpstr>химия</vt:lpstr>
      <vt:lpstr>география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2024-07-31T16:11:43Z</dcterms:modified>
</cp:coreProperties>
</file>